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52" activeTab="0"/>
  </bookViews>
  <sheets>
    <sheet name="RESUMEN PPI" sheetId="1" r:id="rId1"/>
  </sheets>
  <externalReferences>
    <externalReference r:id="rId4"/>
  </externalReference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'RESUMEN PPI'!$B$1:$I$38</definedName>
    <definedName name="DIFERENCIAS">#N/A</definedName>
    <definedName name="_xlnm.Print_Titles" localSheetId="0">'RESUMEN PPI'!$1:$10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<sst xmlns="http://schemas.openxmlformats.org/spreadsheetml/2006/main" count="34" uniqueCount="34">
  <si>
    <t>TOTAL</t>
  </si>
  <si>
    <t>3/ Incluye el presupuesto pagado y ADEFAS.</t>
  </si>
  <si>
    <t xml:space="preserve">  PROGRAMAS DE INVERSIÓN</t>
  </si>
  <si>
    <t xml:space="preserve">  PROYECTOS DE INVERSIÓN</t>
  </si>
  <si>
    <t>TIPO DE PROGRAMA O PROYECTO</t>
  </si>
  <si>
    <t>NÚMERO</t>
  </si>
  <si>
    <t>INVERSIÓN</t>
  </si>
  <si>
    <t>APROBADA</t>
  </si>
  <si>
    <t>MODIFICADA</t>
  </si>
  <si>
    <t>EJERCICIO / APROBADA</t>
  </si>
  <si>
    <t>EJERCICIO / MODIFICADA</t>
  </si>
  <si>
    <t>(PESOS)</t>
  </si>
  <si>
    <t xml:space="preserve">     ESTUDIOS DE PREINVERSIÓN</t>
  </si>
  <si>
    <t xml:space="preserve">     ADQUISICIÓN DE PROTECCIÓN CIVIL</t>
  </si>
  <si>
    <t xml:space="preserve">     PROGRAMA AMBIENTAL</t>
  </si>
  <si>
    <t xml:space="preserve">     OTROS PROGRAMAS</t>
  </si>
  <si>
    <t xml:space="preserve">     ADQUISICIONES</t>
  </si>
  <si>
    <t xml:space="preserve">     MANTENIMIENTO</t>
  </si>
  <si>
    <t xml:space="preserve">      INFRAESTRUCTURA ECONÓMICA</t>
  </si>
  <si>
    <t xml:space="preserve">      INFRAESTRUCTURA SOCIAL</t>
  </si>
  <si>
    <t xml:space="preserve">      INFRAESTRUCTURA GUBERNAMENTAL</t>
  </si>
  <si>
    <t xml:space="preserve">      INMUEBLES</t>
  </si>
  <si>
    <t xml:space="preserve">      OTROS PROYECTOS</t>
  </si>
  <si>
    <t>2/ Se refiere al monto total del programa o proyecto actualizado al cierre del ciclo.</t>
  </si>
  <si>
    <r>
      <t xml:space="preserve">RESUMEN POR TIPOS DE PROGRAMAS Y PROYECTOS DE INVERSIÓN </t>
    </r>
    <r>
      <rPr>
        <b/>
        <vertAlign val="superscript"/>
        <sz val="8"/>
        <rFont val="Montserrat"/>
        <family val="0"/>
      </rPr>
      <t>1/</t>
    </r>
  </si>
  <si>
    <t>Cuenta Pública 2020</t>
  </si>
  <si>
    <t>CUENTA PÚBLICA 2020</t>
  </si>
  <si>
    <t>PORCENTAJE DE AVANCE FINANCIERO 2020</t>
  </si>
  <si>
    <t xml:space="preserve">     MANTENIMIENTO DE PROTECCIÓN CIVIL</t>
  </si>
  <si>
    <t>1/ Son los programas y proyectos de inversión que consideraron la asignación de recursos en el presupuesto aprobado o durante el ejercicio presupuestario. La suma de los parciales puede no coincidir con los subtotales y el total debido al redondeo de las cifras.Los conceptos de inversión consideran recursos presupuestarios. El avance financiero corresponde únicamente al ciclo que se reporta.</t>
  </si>
  <si>
    <t>TRIBUNAL FEDERAL DE JUSTICIA ADMINISTRATIVA</t>
  </si>
  <si>
    <r>
      <t xml:space="preserve">INVERSIÓN TOTAL </t>
    </r>
    <r>
      <rPr>
        <vertAlign val="superscript"/>
        <sz val="6.5"/>
        <color indexed="9"/>
        <rFont val="Montserrat"/>
        <family val="0"/>
      </rPr>
      <t xml:space="preserve">2/  </t>
    </r>
    <r>
      <rPr>
        <sz val="6.5"/>
        <color indexed="9"/>
        <rFont val="Montserrat"/>
        <family val="0"/>
      </rPr>
      <t xml:space="preserve">        </t>
    </r>
  </si>
  <si>
    <r>
      <t xml:space="preserve">EJERCICIO </t>
    </r>
    <r>
      <rPr>
        <vertAlign val="superscript"/>
        <sz val="6.5"/>
        <color indexed="9"/>
        <rFont val="Montserrat"/>
        <family val="0"/>
      </rPr>
      <t>3/</t>
    </r>
  </si>
  <si>
    <t>Fuente: Tribunal Federal de Justicia Administrativa, las cifras reportadas en este formato corresponden a las registradas en los sistemas internos presupuestarios y de cartera de inversión del Tribunal Federal de Justicia Administrativa, lo anterior con la finalidad de cumplir con las metas y objetivos de este Órgano Jurisdiccional, todo ello en el marco normativo de su autonomía. Asimismo, en lo que refiere a la clave de cartera 06321100002 al cierre del ejercicio fiscal 2017, la SHCP autorizó el Aviso de Terminación del PPI.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</si>
</sst>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Montserrat"/>
      <family val="0"/>
    </font>
    <font>
      <sz val="10"/>
      <name val="Montserrat"/>
      <family val="0"/>
    </font>
    <font>
      <b/>
      <sz val="13"/>
      <name val="Montserrat"/>
      <family val="0"/>
    </font>
    <font>
      <b/>
      <sz val="8"/>
      <name val="Montserrat"/>
      <family val="0"/>
    </font>
    <font>
      <b/>
      <vertAlign val="superscript"/>
      <sz val="8"/>
      <name val="Montserrat"/>
      <family val="0"/>
    </font>
    <font>
      <b/>
      <sz val="5.5"/>
      <name val="Montserrat"/>
      <family val="0"/>
    </font>
    <font>
      <sz val="5.5"/>
      <name val="Montserrat"/>
      <family val="0"/>
    </font>
    <font>
      <sz val="6"/>
      <name val="Montserrat"/>
      <family val="0"/>
    </font>
    <font>
      <vertAlign val="superscript"/>
      <sz val="6.5"/>
      <color indexed="9"/>
      <name val="Montserrat"/>
      <family val="0"/>
    </font>
    <font>
      <sz val="6.5"/>
      <color indexed="9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44"/>
      <name val="Calibri"/>
      <family val="2"/>
    </font>
    <font>
      <b/>
      <sz val="11"/>
      <color indexed="44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4"/>
      <name val="Cambria"/>
      <family val="2"/>
    </font>
    <font>
      <b/>
      <sz val="13"/>
      <color indexed="4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.5"/>
      <color theme="0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4C1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>
        <color indexed="63"/>
      </left>
      <right>
        <color indexed="63"/>
      </right>
      <top>
        <color indexed="63"/>
      </top>
      <bottom style="hair">
        <color theme="0"/>
      </bottom>
    </border>
    <border>
      <left style="hair">
        <color theme="0"/>
      </left>
      <right style="hair">
        <color theme="0"/>
      </right>
      <top style="hair">
        <color theme="0"/>
      </top>
      <bottom>
        <color indexed="63"/>
      </bottom>
    </border>
    <border>
      <left style="hair">
        <color theme="0"/>
      </left>
      <right style="hair">
        <color theme="0"/>
      </right>
      <top>
        <color indexed="63"/>
      </top>
      <bottom style="hair">
        <color theme="0"/>
      </bottom>
    </border>
    <border>
      <left style="hair">
        <color theme="0"/>
      </left>
      <right style="hair">
        <color theme="0"/>
      </right>
      <top>
        <color indexed="63"/>
      </top>
      <bottom>
        <color indexed="63"/>
      </bottom>
    </border>
    <border>
      <left style="hair">
        <color theme="0"/>
      </left>
      <right>
        <color indexed="63"/>
      </right>
      <top style="hair">
        <color theme="0"/>
      </top>
      <bottom style="hair">
        <color theme="0"/>
      </bottom>
    </border>
    <border>
      <left>
        <color indexed="63"/>
      </left>
      <right>
        <color indexed="63"/>
      </right>
      <top style="hair">
        <color theme="0"/>
      </top>
      <bottom style="hair">
        <color theme="0"/>
      </bottom>
    </border>
    <border>
      <left>
        <color indexed="63"/>
      </left>
      <right style="hair">
        <color theme="0"/>
      </right>
      <top style="hair">
        <color theme="0"/>
      </top>
      <bottom style="hair">
        <color theme="0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/>
      <bottom style="thin">
        <color rgb="FF80808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54" applyFont="1">
      <alignment/>
      <protection/>
    </xf>
    <xf numFmtId="0" fontId="3" fillId="0" borderId="0" xfId="54" applyFont="1">
      <alignment/>
      <protection/>
    </xf>
    <xf numFmtId="0" fontId="4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0" xfId="54" applyFont="1" applyBorder="1" applyAlignment="1">
      <alignment vertical="center"/>
      <protection/>
    </xf>
    <xf numFmtId="3" fontId="7" fillId="0" borderId="10" xfId="54" applyNumberFormat="1" applyFont="1" applyBorder="1" applyAlignment="1">
      <alignment horizontal="center" vertical="center"/>
      <protection/>
    </xf>
    <xf numFmtId="3" fontId="7" fillId="33" borderId="10" xfId="54" applyNumberFormat="1" applyFont="1" applyFill="1" applyBorder="1" applyAlignment="1">
      <alignment horizontal="right" vertical="center"/>
      <protection/>
    </xf>
    <xf numFmtId="3" fontId="7" fillId="0" borderId="10" xfId="54" applyNumberFormat="1" applyFont="1" applyBorder="1" applyAlignment="1">
      <alignment horizontal="right"/>
      <protection/>
    </xf>
    <xf numFmtId="164" fontId="7" fillId="0" borderId="10" xfId="54" applyNumberFormat="1" applyFont="1" applyBorder="1" applyAlignment="1">
      <alignment horizontal="right" vertical="center"/>
      <protection/>
    </xf>
    <xf numFmtId="0" fontId="7" fillId="0" borderId="10" xfId="54" applyFont="1" applyBorder="1">
      <alignment/>
      <protection/>
    </xf>
    <xf numFmtId="3" fontId="7" fillId="0" borderId="10" xfId="54" applyNumberFormat="1" applyFont="1" applyBorder="1" applyAlignment="1">
      <alignment horizontal="center"/>
      <protection/>
    </xf>
    <xf numFmtId="164" fontId="7" fillId="0" borderId="10" xfId="54" applyNumberFormat="1" applyFont="1" applyBorder="1" applyAlignment="1">
      <alignment horizontal="right"/>
      <protection/>
    </xf>
    <xf numFmtId="0" fontId="8" fillId="0" borderId="10" xfId="0" applyFont="1" applyBorder="1" applyAlignment="1">
      <alignment vertical="center"/>
    </xf>
    <xf numFmtId="3" fontId="8" fillId="0" borderId="10" xfId="54" applyNumberFormat="1" applyFont="1" applyBorder="1" applyAlignment="1">
      <alignment horizontal="center"/>
      <protection/>
    </xf>
    <xf numFmtId="3" fontId="8" fillId="0" borderId="10" xfId="54" applyNumberFormat="1" applyFont="1" applyBorder="1" applyAlignment="1">
      <alignment horizontal="right"/>
      <protection/>
    </xf>
    <xf numFmtId="164" fontId="8" fillId="0" borderId="10" xfId="54" applyNumberFormat="1" applyFont="1" applyBorder="1" applyAlignment="1">
      <alignment horizontal="right"/>
      <protection/>
    </xf>
    <xf numFmtId="0" fontId="9" fillId="0" borderId="11" xfId="54" applyFont="1" applyFill="1" applyBorder="1" applyAlignment="1">
      <alignment horizontal="left" vertical="center" indent="2"/>
      <protection/>
    </xf>
    <xf numFmtId="3" fontId="9" fillId="0" borderId="11" xfId="54" applyNumberFormat="1" applyFont="1" applyFill="1" applyBorder="1" applyAlignment="1">
      <alignment horizontal="center" vertical="center"/>
      <protection/>
    </xf>
    <xf numFmtId="3" fontId="9" fillId="0" borderId="11" xfId="54" applyNumberFormat="1" applyFont="1" applyFill="1" applyBorder="1" applyAlignment="1">
      <alignment horizontal="right" vertical="center"/>
      <protection/>
    </xf>
    <xf numFmtId="164" fontId="9" fillId="0" borderId="11" xfId="54" applyNumberFormat="1" applyFont="1" applyFill="1" applyBorder="1" applyAlignment="1">
      <alignment horizontal="right"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164" fontId="8" fillId="0" borderId="10" xfId="54" applyNumberFormat="1" applyFont="1" applyBorder="1" applyAlignment="1">
      <alignment horizontal="right" vertical="center"/>
      <protection/>
    </xf>
    <xf numFmtId="0" fontId="5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49" fillId="34" borderId="13" xfId="54" applyFont="1" applyFill="1" applyBorder="1" applyAlignment="1">
      <alignment horizontal="center" vertical="center" wrapText="1"/>
      <protection/>
    </xf>
    <xf numFmtId="0" fontId="49" fillId="34" borderId="14" xfId="54" applyFont="1" applyFill="1" applyBorder="1" applyAlignment="1">
      <alignment horizontal="center" vertical="center" wrapText="1"/>
      <protection/>
    </xf>
    <xf numFmtId="0" fontId="49" fillId="34" borderId="15" xfId="54" applyFont="1" applyFill="1" applyBorder="1" applyAlignment="1">
      <alignment horizontal="center" vertical="center" wrapText="1"/>
      <protection/>
    </xf>
    <xf numFmtId="0" fontId="49" fillId="34" borderId="16" xfId="54" applyFont="1" applyFill="1" applyBorder="1" applyAlignment="1">
      <alignment horizontal="center" vertical="center" wrapText="1"/>
      <protection/>
    </xf>
    <xf numFmtId="0" fontId="49" fillId="34" borderId="17" xfId="54" applyFont="1" applyFill="1" applyBorder="1" applyAlignment="1">
      <alignment horizontal="center" vertical="center" wrapText="1"/>
      <protection/>
    </xf>
    <xf numFmtId="0" fontId="49" fillId="34" borderId="18" xfId="54" applyFont="1" applyFill="1" applyBorder="1" applyAlignment="1">
      <alignment horizontal="center" vertical="center" wrapText="1"/>
      <protection/>
    </xf>
    <xf numFmtId="0" fontId="9" fillId="0" borderId="19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164" fontId="49" fillId="34" borderId="13" xfId="54" applyNumberFormat="1" applyFont="1" applyFill="1" applyBorder="1" applyAlignment="1">
      <alignment horizontal="center" vertical="center" wrapText="1"/>
      <protection/>
    </xf>
    <xf numFmtId="164" fontId="49" fillId="34" borderId="15" xfId="54" applyNumberFormat="1" applyFont="1" applyFill="1" applyBorder="1" applyAlignment="1">
      <alignment horizontal="center" vertical="center" wrapText="1"/>
      <protection/>
    </xf>
    <xf numFmtId="164" fontId="49" fillId="34" borderId="14" xfId="54" applyNumberFormat="1" applyFont="1" applyFill="1" applyBorder="1" applyAlignment="1">
      <alignment horizontal="center" vertical="center" wrapText="1"/>
      <protection/>
    </xf>
    <xf numFmtId="164" fontId="49" fillId="34" borderId="16" xfId="54" applyNumberFormat="1" applyFont="1" applyFill="1" applyBorder="1" applyAlignment="1">
      <alignment horizontal="center" vertical="center" wrapText="1"/>
      <protection/>
    </xf>
    <xf numFmtId="164" fontId="49" fillId="34" borderId="17" xfId="54" applyNumberFormat="1" applyFont="1" applyFill="1" applyBorder="1" applyAlignment="1">
      <alignment horizontal="center" vertical="center" wrapText="1"/>
      <protection/>
    </xf>
    <xf numFmtId="164" fontId="49" fillId="34" borderId="18" xfId="54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MIGRACION%202006\A%20D%20MIGRACION%202006\CUENTA%202016\FI%20PARA%20AUTONOMOS\ANTECEDENTE%20CP%202015\CP_2014_Resumen_de_tipos_de_PPI_%2024_02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PP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zoomScale="140" zoomScaleNormal="140" zoomScalePageLayoutView="0" workbookViewId="0" topLeftCell="A17">
      <selection activeCell="D42" sqref="D42"/>
    </sheetView>
  </sheetViews>
  <sheetFormatPr defaultColWidth="11.421875" defaultRowHeight="12.75"/>
  <cols>
    <col min="1" max="1" width="0.2890625" style="2" customWidth="1"/>
    <col min="2" max="2" width="25.421875" style="2" customWidth="1"/>
    <col min="3" max="3" width="11.7109375" style="2" customWidth="1"/>
    <col min="4" max="7" width="15.7109375" style="2" customWidth="1"/>
    <col min="8" max="9" width="13.7109375" style="2" customWidth="1"/>
    <col min="10" max="16384" width="11.421875" style="2" customWidth="1"/>
  </cols>
  <sheetData>
    <row r="1" spans="1:9" ht="23.25" customHeight="1">
      <c r="A1" s="1"/>
      <c r="B1" s="35" t="s">
        <v>25</v>
      </c>
      <c r="C1" s="35"/>
      <c r="D1" s="35"/>
      <c r="E1" s="35"/>
      <c r="F1" s="35"/>
      <c r="G1" s="35"/>
      <c r="H1" s="35"/>
      <c r="I1" s="35"/>
    </row>
    <row r="2" spans="1:9" ht="30" customHeight="1">
      <c r="A2" s="1"/>
      <c r="B2" s="3"/>
      <c r="C2" s="4"/>
      <c r="D2" s="4"/>
      <c r="E2" s="4"/>
      <c r="F2" s="4"/>
      <c r="G2" s="4"/>
      <c r="H2" s="4"/>
      <c r="I2" s="4"/>
    </row>
    <row r="3" spans="1:9" ht="12" customHeight="1">
      <c r="A3" s="1"/>
      <c r="B3" s="34" t="s">
        <v>26</v>
      </c>
      <c r="C3" s="34"/>
      <c r="D3" s="34"/>
      <c r="E3" s="34"/>
      <c r="F3" s="34"/>
      <c r="G3" s="34"/>
      <c r="H3" s="34"/>
      <c r="I3" s="34"/>
    </row>
    <row r="4" spans="1:9" ht="12" customHeight="1">
      <c r="A4" s="1"/>
      <c r="B4" s="34" t="s">
        <v>24</v>
      </c>
      <c r="C4" s="34"/>
      <c r="D4" s="34"/>
      <c r="E4" s="34"/>
      <c r="F4" s="34"/>
      <c r="G4" s="34"/>
      <c r="H4" s="34"/>
      <c r="I4" s="34"/>
    </row>
    <row r="5" spans="1:9" ht="12" customHeight="1">
      <c r="A5" s="1"/>
      <c r="B5" s="24" t="s">
        <v>30</v>
      </c>
      <c r="C5" s="24"/>
      <c r="D5" s="24"/>
      <c r="E5" s="24"/>
      <c r="F5" s="24"/>
      <c r="G5" s="24"/>
      <c r="H5" s="24"/>
      <c r="I5" s="24"/>
    </row>
    <row r="6" spans="1:9" ht="15" customHeight="1">
      <c r="A6" s="1"/>
      <c r="B6" s="36" t="s">
        <v>4</v>
      </c>
      <c r="C6" s="36" t="s">
        <v>5</v>
      </c>
      <c r="D6" s="39" t="s">
        <v>6</v>
      </c>
      <c r="E6" s="40"/>
      <c r="F6" s="40"/>
      <c r="G6" s="40"/>
      <c r="H6" s="40"/>
      <c r="I6" s="41"/>
    </row>
    <row r="7" spans="1:9" ht="17.25" customHeight="1">
      <c r="A7" s="1"/>
      <c r="B7" s="37"/>
      <c r="C7" s="37"/>
      <c r="D7" s="29" t="s">
        <v>11</v>
      </c>
      <c r="E7" s="30"/>
      <c r="F7" s="30"/>
      <c r="G7" s="31"/>
      <c r="H7" s="39" t="s">
        <v>27</v>
      </c>
      <c r="I7" s="41"/>
    </row>
    <row r="8" spans="1:9" ht="10.5" customHeight="1">
      <c r="A8" s="1"/>
      <c r="B8" s="37"/>
      <c r="C8" s="37"/>
      <c r="D8" s="26" t="s">
        <v>31</v>
      </c>
      <c r="E8" s="29">
        <v>2020</v>
      </c>
      <c r="F8" s="30"/>
      <c r="G8" s="31"/>
      <c r="H8" s="26" t="s">
        <v>9</v>
      </c>
      <c r="I8" s="26" t="s">
        <v>10</v>
      </c>
    </row>
    <row r="9" spans="1:9" ht="10.5" customHeight="1">
      <c r="A9" s="1"/>
      <c r="B9" s="37"/>
      <c r="C9" s="37"/>
      <c r="D9" s="28"/>
      <c r="E9" s="26" t="s">
        <v>7</v>
      </c>
      <c r="F9" s="26" t="s">
        <v>8</v>
      </c>
      <c r="G9" s="26" t="s">
        <v>32</v>
      </c>
      <c r="H9" s="28"/>
      <c r="I9" s="28"/>
    </row>
    <row r="10" spans="1:9" ht="10.5" customHeight="1">
      <c r="A10" s="1"/>
      <c r="B10" s="38"/>
      <c r="C10" s="38"/>
      <c r="D10" s="27"/>
      <c r="E10" s="27"/>
      <c r="F10" s="27"/>
      <c r="G10" s="27"/>
      <c r="H10" s="27"/>
      <c r="I10" s="27"/>
    </row>
    <row r="11" spans="1:9" ht="11.25" customHeight="1">
      <c r="A11" s="1"/>
      <c r="B11" s="5" t="s">
        <v>0</v>
      </c>
      <c r="C11" s="6"/>
      <c r="D11" s="7">
        <f>+D12+D20</f>
        <v>1523675836</v>
      </c>
      <c r="E11" s="7">
        <f>+E12+E20</f>
        <v>45000000</v>
      </c>
      <c r="F11" s="7">
        <f>+F12+F20</f>
        <v>66476126</v>
      </c>
      <c r="G11" s="7">
        <f>+G12+G20</f>
        <v>66476126</v>
      </c>
      <c r="H11" s="9">
        <f>+G11/E11*100</f>
        <v>147.72472444444443</v>
      </c>
      <c r="I11" s="12">
        <v>100</v>
      </c>
    </row>
    <row r="12" spans="1:9" ht="11.25" customHeight="1">
      <c r="A12" s="1"/>
      <c r="B12" s="10" t="s">
        <v>2</v>
      </c>
      <c r="C12" s="11">
        <v>1</v>
      </c>
      <c r="D12" s="8">
        <f>+D13</f>
        <v>45421523</v>
      </c>
      <c r="E12" s="8">
        <v>5000000</v>
      </c>
      <c r="F12" s="8">
        <v>32466204</v>
      </c>
      <c r="G12" s="8">
        <v>32466204</v>
      </c>
      <c r="H12" s="9">
        <f>+G12/E12*100</f>
        <v>649.32408</v>
      </c>
      <c r="I12" s="12">
        <v>100</v>
      </c>
    </row>
    <row r="13" spans="1:9" ht="11.25" customHeight="1">
      <c r="A13" s="1"/>
      <c r="B13" s="13" t="s">
        <v>16</v>
      </c>
      <c r="C13" s="14">
        <v>1</v>
      </c>
      <c r="D13" s="15">
        <v>45421523</v>
      </c>
      <c r="E13" s="15">
        <v>5000000</v>
      </c>
      <c r="F13" s="15">
        <v>32466204</v>
      </c>
      <c r="G13" s="15">
        <v>32466204</v>
      </c>
      <c r="H13" s="23">
        <f>+G13/E13*100</f>
        <v>649.32408</v>
      </c>
      <c r="I13" s="16">
        <v>100</v>
      </c>
    </row>
    <row r="14" spans="1:9" ht="11.25" customHeight="1">
      <c r="A14" s="1"/>
      <c r="B14" s="13" t="s">
        <v>17</v>
      </c>
      <c r="C14" s="14"/>
      <c r="D14" s="15"/>
      <c r="E14" s="15"/>
      <c r="F14" s="15"/>
      <c r="G14" s="15"/>
      <c r="H14" s="15"/>
      <c r="I14" s="15"/>
    </row>
    <row r="15" spans="1:9" ht="11.25" customHeight="1">
      <c r="A15" s="1"/>
      <c r="B15" s="13" t="s">
        <v>12</v>
      </c>
      <c r="C15" s="14"/>
      <c r="D15" s="15"/>
      <c r="E15" s="15"/>
      <c r="F15" s="15"/>
      <c r="G15" s="15"/>
      <c r="H15" s="15"/>
      <c r="I15" s="15"/>
    </row>
    <row r="16" spans="1:9" ht="11.25" customHeight="1">
      <c r="A16" s="1"/>
      <c r="B16" s="13" t="s">
        <v>13</v>
      </c>
      <c r="C16" s="14"/>
      <c r="D16" s="15"/>
      <c r="E16" s="15"/>
      <c r="F16" s="15"/>
      <c r="G16" s="15"/>
      <c r="H16" s="15"/>
      <c r="I16" s="15"/>
    </row>
    <row r="17" spans="1:9" ht="11.25" customHeight="1">
      <c r="A17" s="1"/>
      <c r="B17" s="13" t="s">
        <v>28</v>
      </c>
      <c r="C17" s="14"/>
      <c r="D17" s="15"/>
      <c r="E17" s="15"/>
      <c r="F17" s="15"/>
      <c r="G17" s="15"/>
      <c r="H17" s="15"/>
      <c r="I17" s="15"/>
    </row>
    <row r="18" spans="1:9" ht="11.25" customHeight="1">
      <c r="A18" s="1"/>
      <c r="B18" s="13" t="s">
        <v>14</v>
      </c>
      <c r="C18" s="14"/>
      <c r="D18" s="15"/>
      <c r="E18" s="15"/>
      <c r="F18" s="15"/>
      <c r="G18" s="15"/>
      <c r="H18" s="15"/>
      <c r="I18" s="15"/>
    </row>
    <row r="19" spans="1:9" ht="11.25" customHeight="1">
      <c r="A19" s="1"/>
      <c r="B19" s="13" t="s">
        <v>15</v>
      </c>
      <c r="C19" s="14"/>
      <c r="D19" s="15"/>
      <c r="E19" s="15"/>
      <c r="F19" s="15"/>
      <c r="G19" s="15"/>
      <c r="H19" s="15"/>
      <c r="I19" s="15"/>
    </row>
    <row r="20" spans="1:9" ht="11.25" customHeight="1">
      <c r="A20" s="1"/>
      <c r="B20" s="10" t="s">
        <v>3</v>
      </c>
      <c r="C20" s="11">
        <v>2</v>
      </c>
      <c r="D20" s="8">
        <f>+D24+D25</f>
        <v>1478254313</v>
      </c>
      <c r="E20" s="8">
        <f>+E24+E25</f>
        <v>40000000</v>
      </c>
      <c r="F20" s="8">
        <f>+F24+F25</f>
        <v>34009922</v>
      </c>
      <c r="G20" s="8">
        <f>+G24+G25</f>
        <v>34009922</v>
      </c>
      <c r="H20" s="9">
        <f>+G20/E20*100</f>
        <v>85.024805</v>
      </c>
      <c r="I20" s="12">
        <v>100</v>
      </c>
    </row>
    <row r="21" spans="1:9" ht="11.25" customHeight="1">
      <c r="A21" s="1"/>
      <c r="B21" s="13" t="s">
        <v>18</v>
      </c>
      <c r="C21" s="14"/>
      <c r="D21" s="15"/>
      <c r="E21" s="15"/>
      <c r="F21" s="15"/>
      <c r="G21" s="15"/>
      <c r="H21" s="15"/>
      <c r="I21" s="15"/>
    </row>
    <row r="22" spans="1:9" ht="11.25" customHeight="1">
      <c r="A22" s="1"/>
      <c r="B22" s="13" t="s">
        <v>19</v>
      </c>
      <c r="C22" s="14"/>
      <c r="D22" s="15"/>
      <c r="E22" s="15"/>
      <c r="F22" s="15"/>
      <c r="G22" s="15"/>
      <c r="H22" s="15"/>
      <c r="I22" s="15"/>
    </row>
    <row r="23" spans="1:9" ht="11.25" customHeight="1">
      <c r="A23" s="1"/>
      <c r="B23" s="13" t="s">
        <v>20</v>
      </c>
      <c r="C23" s="14"/>
      <c r="D23" s="15"/>
      <c r="E23" s="15"/>
      <c r="F23" s="15"/>
      <c r="G23" s="15"/>
      <c r="H23" s="15"/>
      <c r="I23" s="15"/>
    </row>
    <row r="24" spans="1:9" ht="11.25" customHeight="1">
      <c r="A24" s="1"/>
      <c r="B24" s="13" t="s">
        <v>21</v>
      </c>
      <c r="C24" s="14">
        <v>1</v>
      </c>
      <c r="D24" s="15">
        <v>1454354313</v>
      </c>
      <c r="E24" s="15">
        <v>40000000</v>
      </c>
      <c r="F24" s="15">
        <v>20790066</v>
      </c>
      <c r="G24" s="15">
        <v>20790066</v>
      </c>
      <c r="H24" s="16">
        <f>+G24/E24*100</f>
        <v>51.975165000000004</v>
      </c>
      <c r="I24" s="16">
        <v>100</v>
      </c>
    </row>
    <row r="25" spans="1:9" ht="11.25" customHeight="1">
      <c r="A25" s="1"/>
      <c r="B25" s="13" t="s">
        <v>22</v>
      </c>
      <c r="C25" s="14">
        <v>1</v>
      </c>
      <c r="D25" s="15">
        <v>23900000</v>
      </c>
      <c r="E25" s="15">
        <v>0</v>
      </c>
      <c r="F25" s="15">
        <v>13219856</v>
      </c>
      <c r="G25" s="15">
        <v>13219856</v>
      </c>
      <c r="H25" s="16">
        <v>0</v>
      </c>
      <c r="I25" s="16">
        <v>100</v>
      </c>
    </row>
    <row r="26" spans="1:9" ht="9.75" customHeight="1">
      <c r="A26" s="1"/>
      <c r="B26" s="17"/>
      <c r="C26" s="18"/>
      <c r="D26" s="19"/>
      <c r="E26" s="19"/>
      <c r="F26" s="19"/>
      <c r="G26" s="19"/>
      <c r="H26" s="20"/>
      <c r="I26" s="20"/>
    </row>
    <row r="27" spans="1:9" ht="9.75" customHeight="1">
      <c r="A27" s="1"/>
      <c r="B27" s="32" t="s">
        <v>29</v>
      </c>
      <c r="C27" s="32"/>
      <c r="D27" s="32"/>
      <c r="E27" s="32"/>
      <c r="F27" s="32"/>
      <c r="G27" s="32"/>
      <c r="H27" s="32"/>
      <c r="I27" s="32"/>
    </row>
    <row r="28" spans="1:9" ht="7.5" customHeight="1">
      <c r="A28" s="1"/>
      <c r="B28" s="33"/>
      <c r="C28" s="33"/>
      <c r="D28" s="33"/>
      <c r="E28" s="33"/>
      <c r="F28" s="33"/>
      <c r="G28" s="33"/>
      <c r="H28" s="33"/>
      <c r="I28" s="33"/>
    </row>
    <row r="29" spans="1:9" ht="9" customHeight="1">
      <c r="A29" s="1"/>
      <c r="B29" s="21" t="s">
        <v>23</v>
      </c>
      <c r="C29" s="22"/>
      <c r="D29" s="22"/>
      <c r="E29" s="22"/>
      <c r="F29" s="22"/>
      <c r="G29" s="22"/>
      <c r="H29" s="22"/>
      <c r="I29" s="22"/>
    </row>
    <row r="30" spans="1:9" ht="9" customHeight="1">
      <c r="A30" s="1"/>
      <c r="B30" s="21" t="s">
        <v>1</v>
      </c>
      <c r="C30" s="22"/>
      <c r="D30" s="22"/>
      <c r="E30" s="22"/>
      <c r="F30" s="22"/>
      <c r="G30" s="22"/>
      <c r="H30" s="22"/>
      <c r="I30" s="22"/>
    </row>
    <row r="31" spans="1:9" ht="9" customHeight="1">
      <c r="A31" s="1"/>
      <c r="B31" s="25" t="s">
        <v>33</v>
      </c>
      <c r="C31" s="25"/>
      <c r="D31" s="25"/>
      <c r="E31" s="25"/>
      <c r="F31" s="25"/>
      <c r="G31" s="25"/>
      <c r="H31" s="25"/>
      <c r="I31" s="25"/>
    </row>
    <row r="32" spans="1:9" ht="9" customHeight="1">
      <c r="A32" s="1"/>
      <c r="B32" s="25"/>
      <c r="C32" s="25"/>
      <c r="D32" s="25"/>
      <c r="E32" s="25"/>
      <c r="F32" s="25"/>
      <c r="G32" s="25"/>
      <c r="H32" s="25"/>
      <c r="I32" s="25"/>
    </row>
    <row r="33" spans="1:9" ht="9" customHeight="1">
      <c r="A33" s="1"/>
      <c r="B33" s="25"/>
      <c r="C33" s="25"/>
      <c r="D33" s="25"/>
      <c r="E33" s="25"/>
      <c r="F33" s="25"/>
      <c r="G33" s="25"/>
      <c r="H33" s="25"/>
      <c r="I33" s="25"/>
    </row>
    <row r="34" spans="1:9" ht="9" customHeight="1">
      <c r="A34" s="1"/>
      <c r="B34" s="21"/>
      <c r="C34" s="22"/>
      <c r="D34" s="22"/>
      <c r="E34" s="22"/>
      <c r="F34" s="22"/>
      <c r="G34" s="22"/>
      <c r="H34" s="22"/>
      <c r="I34" s="22"/>
    </row>
    <row r="38" spans="2:9" ht="15">
      <c r="B38" s="34"/>
      <c r="C38" s="34"/>
      <c r="D38" s="34"/>
      <c r="E38" s="34"/>
      <c r="F38" s="34"/>
      <c r="G38" s="34"/>
      <c r="H38" s="34"/>
      <c r="I38" s="34"/>
    </row>
  </sheetData>
  <sheetProtection/>
  <mergeCells count="19">
    <mergeCell ref="B38:I38"/>
    <mergeCell ref="B3:I3"/>
    <mergeCell ref="B1:I1"/>
    <mergeCell ref="B4:I4"/>
    <mergeCell ref="B6:B10"/>
    <mergeCell ref="C6:C10"/>
    <mergeCell ref="D6:I6"/>
    <mergeCell ref="D7:G7"/>
    <mergeCell ref="H7:I7"/>
    <mergeCell ref="D8:D10"/>
    <mergeCell ref="B5:I5"/>
    <mergeCell ref="B31:I33"/>
    <mergeCell ref="G9:G10"/>
    <mergeCell ref="H8:H10"/>
    <mergeCell ref="I8:I10"/>
    <mergeCell ref="E8:G8"/>
    <mergeCell ref="E9:E10"/>
    <mergeCell ref="F9:F10"/>
    <mergeCell ref="B27:I28"/>
  </mergeCells>
  <printOptions/>
  <pageMargins left="0.5905511811023623" right="0.5905511811023623" top="0.3937007874015748" bottom="0.3937007874015748" header="0" footer="0.1968503937007874"/>
  <pageSetup cellComments="asDisplayed" horizontalDpi="600" verticalDpi="600" orientation="landscape" r:id="rId1"/>
  <headerFooter alignWithMargins="0">
    <oddFooter>&amp;C&amp;"Soberana Sans,Normal"&amp;8TRIBUNAL FEDERAL DE JUSTICIA ADMINISTRATIVA&amp;R&amp;"Soberana Sans,Normal"&amp;8Página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Usuario de Windows</cp:lastModifiedBy>
  <cp:lastPrinted>2021-03-30T21:10:49Z</cp:lastPrinted>
  <dcterms:created xsi:type="dcterms:W3CDTF">2000-12-12T17:17:16Z</dcterms:created>
  <dcterms:modified xsi:type="dcterms:W3CDTF">2021-04-19T17:22:58Z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