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265" activeTab="0"/>
  </bookViews>
  <sheets>
    <sheet name="Hoja1" sheetId="1" r:id="rId1"/>
  </sheets>
  <definedNames>
    <definedName name="_xlnm.Print_Area" localSheetId="0">'Hoja1'!$A$1:$F$27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<sst xmlns="http://schemas.openxmlformats.org/spreadsheetml/2006/main" count="22" uniqueCount="21">
  <si>
    <t>INTERESES DE LA DEUDA ( COSTO FINANCIERO )</t>
  </si>
  <si>
    <t>EN CLASIFICACIÓN ADMINISTRATIVA-ORIGEN</t>
  </si>
  <si>
    <t>EJERCICIO</t>
  </si>
  <si>
    <t>APROBADO</t>
  </si>
  <si>
    <t>T O T A L</t>
  </si>
  <si>
    <t>Fuente: Secretaría de Hacienda y Crédito Público.</t>
  </si>
  <si>
    <t>CONCEPTO</t>
  </si>
  <si>
    <t>CUENTA PÚBLICA 2017</t>
  </si>
  <si>
    <t>2016 
EJERCICIO</t>
  </si>
  <si>
    <t>(PESOS)</t>
  </si>
  <si>
    <t>INTERESES COMISIONES Y GASTOS</t>
  </si>
  <si>
    <t xml:space="preserve">    DE LA DEUDA (RAMO 24)</t>
  </si>
  <si>
    <t>INTERNO</t>
  </si>
  <si>
    <t>EXTERNO</t>
  </si>
  <si>
    <t xml:space="preserve">    INTERESES</t>
  </si>
  <si>
    <t>PROGRAMAS DE APOYO A AHORRADORES</t>
  </si>
  <si>
    <t xml:space="preserve">      Y DEUDORES DE LA BANCA (RAMO 34)</t>
  </si>
  <si>
    <t>2/ Incluye costo por coberturas.</t>
  </si>
  <si>
    <t>1/ En los ejercicios 2016 y 2017 excluye intereses compensados 11,831,481,784 y 32,513,388,515 pesos, respectivamente.</t>
  </si>
  <si>
    <r>
      <t xml:space="preserve">    INTERESES </t>
    </r>
    <r>
      <rPr>
        <vertAlign val="superscript"/>
        <sz val="8"/>
        <rFont val="Soberana Sans"/>
        <family val="3"/>
      </rPr>
      <t>1/</t>
    </r>
  </si>
  <si>
    <r>
      <t xml:space="preserve">    COMISIONES Y GASTOS </t>
    </r>
    <r>
      <rPr>
        <vertAlign val="superscript"/>
        <sz val="8"/>
        <rFont val="Soberana Sans"/>
        <family val="3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</si>
</sst>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vertAlign val="superscript"/>
      <sz val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vertical="center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5" fillId="33" borderId="0" xfId="52" applyFont="1" applyFill="1" applyAlignment="1">
      <alignment/>
      <protection/>
    </xf>
    <xf numFmtId="0" fontId="3" fillId="33" borderId="0" xfId="52" applyFont="1" applyFill="1">
      <alignment/>
      <protection/>
    </xf>
    <xf numFmtId="0" fontId="5" fillId="33" borderId="0" xfId="52" applyFont="1" applyFill="1">
      <alignment/>
      <protection/>
    </xf>
    <xf numFmtId="49" fontId="6" fillId="33" borderId="10" xfId="52" applyNumberFormat="1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vertical="top"/>
      <protection/>
    </xf>
    <xf numFmtId="0" fontId="5" fillId="33" borderId="0" xfId="52" applyFont="1" applyFill="1" applyAlignment="1">
      <alignment vertical="top"/>
      <protection/>
    </xf>
    <xf numFmtId="164" fontId="4" fillId="33" borderId="0" xfId="52" applyNumberFormat="1" applyFont="1" applyFill="1" applyAlignment="1">
      <alignment horizontal="center" vertical="center"/>
      <protection/>
    </xf>
    <xf numFmtId="0" fontId="4" fillId="33" borderId="0" xfId="52" applyFont="1" applyFill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3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12" zoomScaleNormal="112" zoomScalePageLayoutView="0" workbookViewId="0" topLeftCell="A1">
      <selection activeCell="B22" sqref="B22"/>
    </sheetView>
  </sheetViews>
  <sheetFormatPr defaultColWidth="0" defaultRowHeight="11.25" customHeight="1" zeroHeight="1"/>
  <cols>
    <col min="1" max="1" width="3.7109375" style="3" customWidth="1"/>
    <col min="2" max="2" width="35.7109375" style="3" customWidth="1"/>
    <col min="3" max="5" width="17.7109375" style="3" customWidth="1"/>
    <col min="6" max="6" width="3.7109375" style="3" customWidth="1"/>
    <col min="7" max="16384" width="0" style="3" hidden="1" customWidth="1"/>
  </cols>
  <sheetData>
    <row r="1" spans="1:5" ht="15">
      <c r="A1" s="1"/>
      <c r="B1" s="2"/>
      <c r="C1" s="2"/>
      <c r="D1" s="2"/>
      <c r="E1" s="2"/>
    </row>
    <row r="2" spans="1:5" ht="15">
      <c r="A2" s="1"/>
      <c r="B2" s="19" t="s">
        <v>7</v>
      </c>
      <c r="C2" s="19"/>
      <c r="D2" s="19"/>
      <c r="E2" s="19"/>
    </row>
    <row r="3" spans="1:5" ht="15">
      <c r="A3" s="1"/>
      <c r="B3" s="19" t="s">
        <v>0</v>
      </c>
      <c r="C3" s="19"/>
      <c r="D3" s="19"/>
      <c r="E3" s="19"/>
    </row>
    <row r="4" spans="1:5" ht="15">
      <c r="A4" s="1"/>
      <c r="B4" s="20" t="s">
        <v>1</v>
      </c>
      <c r="C4" s="20"/>
      <c r="D4" s="20"/>
      <c r="E4" s="20"/>
    </row>
    <row r="5" spans="1:5" ht="15">
      <c r="A5" s="1"/>
      <c r="B5" s="21" t="s">
        <v>9</v>
      </c>
      <c r="C5" s="21"/>
      <c r="D5" s="21"/>
      <c r="E5" s="21"/>
    </row>
    <row r="6" spans="1:5" ht="15">
      <c r="A6" s="1"/>
      <c r="B6" s="4"/>
      <c r="C6" s="4"/>
      <c r="D6" s="4"/>
      <c r="E6" s="5"/>
    </row>
    <row r="7" spans="1:5" ht="22.5" customHeight="1">
      <c r="A7" s="1"/>
      <c r="B7" s="22" t="s">
        <v>6</v>
      </c>
      <c r="C7" s="28" t="s">
        <v>8</v>
      </c>
      <c r="D7" s="25">
        <v>2017</v>
      </c>
      <c r="E7" s="25"/>
    </row>
    <row r="8" spans="1:5" ht="15">
      <c r="A8" s="1"/>
      <c r="B8" s="23"/>
      <c r="C8" s="26"/>
      <c r="D8" s="26" t="s">
        <v>3</v>
      </c>
      <c r="E8" s="26" t="s">
        <v>2</v>
      </c>
    </row>
    <row r="9" spans="1:5" ht="15">
      <c r="A9" s="1"/>
      <c r="B9" s="24"/>
      <c r="C9" s="27"/>
      <c r="D9" s="27"/>
      <c r="E9" s="27"/>
    </row>
    <row r="10" spans="1:5" ht="15">
      <c r="A10" s="1"/>
      <c r="B10" s="6"/>
      <c r="C10" s="7"/>
      <c r="D10" s="7"/>
      <c r="E10" s="7"/>
    </row>
    <row r="11" spans="1:5" ht="15">
      <c r="A11" s="1"/>
      <c r="B11" s="16" t="s">
        <v>4</v>
      </c>
      <c r="C11" s="8">
        <f>+C13+C24</f>
        <v>370112414335</v>
      </c>
      <c r="D11" s="8">
        <f>+D13+D24</f>
        <v>452168100699.21796</v>
      </c>
      <c r="E11" s="8">
        <f>+E13+E24</f>
        <v>409898796583</v>
      </c>
    </row>
    <row r="12" spans="1:5" ht="15">
      <c r="A12" s="1"/>
      <c r="B12" s="6"/>
      <c r="C12" s="7"/>
      <c r="D12" s="7"/>
      <c r="E12" s="7"/>
    </row>
    <row r="13" spans="1:5" ht="15">
      <c r="A13" s="1"/>
      <c r="B13" s="9" t="s">
        <v>10</v>
      </c>
      <c r="C13" s="7">
        <f>+C16+C20</f>
        <v>349557072236</v>
      </c>
      <c r="D13" s="7">
        <f>+D16+D20</f>
        <v>416319299999.21796</v>
      </c>
      <c r="E13" s="7">
        <f>+E16+E20</f>
        <v>373936873228</v>
      </c>
    </row>
    <row r="14" spans="1:5" ht="15">
      <c r="A14" s="1"/>
      <c r="B14" s="9" t="s">
        <v>11</v>
      </c>
      <c r="C14" s="7"/>
      <c r="D14" s="7"/>
      <c r="E14" s="7"/>
    </row>
    <row r="15" spans="1:5" ht="15">
      <c r="A15" s="1"/>
      <c r="B15" s="6"/>
      <c r="C15" s="7"/>
      <c r="D15" s="7"/>
      <c r="E15" s="7"/>
    </row>
    <row r="16" spans="1:5" ht="15">
      <c r="A16" s="1"/>
      <c r="B16" s="10" t="s">
        <v>12</v>
      </c>
      <c r="C16" s="7">
        <f>SUM(C17:C18)</f>
        <v>278700464092</v>
      </c>
      <c r="D16" s="7">
        <f>SUM(D17:D18)</f>
        <v>340690788967.8441</v>
      </c>
      <c r="E16" s="7">
        <f>SUM(E17:E18)</f>
        <v>304772383598</v>
      </c>
    </row>
    <row r="17" spans="1:5" ht="15">
      <c r="A17" s="1"/>
      <c r="B17" s="10" t="s">
        <v>19</v>
      </c>
      <c r="C17" s="7">
        <f>286030117605-11831481784</f>
        <v>274198635821</v>
      </c>
      <c r="D17" s="7">
        <v>336113964336.95746</v>
      </c>
      <c r="E17" s="7">
        <f>331246920301-32513388515</f>
        <v>298733531786</v>
      </c>
    </row>
    <row r="18" spans="1:5" ht="15">
      <c r="A18" s="1"/>
      <c r="B18" s="10" t="s">
        <v>20</v>
      </c>
      <c r="C18" s="7">
        <v>4501828271</v>
      </c>
      <c r="D18" s="7">
        <v>4576824630.886687</v>
      </c>
      <c r="E18" s="7">
        <v>6038851812</v>
      </c>
    </row>
    <row r="19" spans="1:5" ht="15">
      <c r="A19" s="1"/>
      <c r="B19" s="6"/>
      <c r="C19" s="7"/>
      <c r="D19" s="7"/>
      <c r="E19" s="7"/>
    </row>
    <row r="20" spans="1:5" ht="15">
      <c r="A20" s="1"/>
      <c r="B20" s="10" t="s">
        <v>13</v>
      </c>
      <c r="C20" s="7">
        <f>SUM(C21:C22)</f>
        <v>70856608144</v>
      </c>
      <c r="D20" s="7">
        <f>SUM(D21:D22)</f>
        <v>75628511031.37383</v>
      </c>
      <c r="E20" s="7">
        <f>SUM(E21:E22)</f>
        <v>69164489630</v>
      </c>
    </row>
    <row r="21" spans="1:5" ht="15">
      <c r="A21" s="1"/>
      <c r="B21" s="10" t="s">
        <v>14</v>
      </c>
      <c r="C21" s="7">
        <v>69281535375</v>
      </c>
      <c r="D21" s="7">
        <v>74022124397.61577</v>
      </c>
      <c r="E21" s="7">
        <v>67960847286</v>
      </c>
    </row>
    <row r="22" spans="1:5" ht="15">
      <c r="A22" s="1"/>
      <c r="B22" s="10" t="s">
        <v>20</v>
      </c>
      <c r="C22" s="7">
        <v>1575072769</v>
      </c>
      <c r="D22" s="7">
        <v>1606386633.7580628</v>
      </c>
      <c r="E22" s="7">
        <v>1203642344</v>
      </c>
    </row>
    <row r="23" spans="1:5" ht="15">
      <c r="A23" s="1"/>
      <c r="B23" s="10"/>
      <c r="C23" s="7"/>
      <c r="D23" s="7"/>
      <c r="E23" s="7"/>
    </row>
    <row r="24" spans="1:5" ht="15">
      <c r="A24" s="1"/>
      <c r="B24" s="9" t="s">
        <v>15</v>
      </c>
      <c r="C24" s="7">
        <v>20555342099</v>
      </c>
      <c r="D24" s="7">
        <v>35848800700</v>
      </c>
      <c r="E24" s="7">
        <v>35961923355</v>
      </c>
    </row>
    <row r="25" spans="1:5" ht="15">
      <c r="A25" s="1"/>
      <c r="B25" s="6" t="s">
        <v>16</v>
      </c>
      <c r="C25" s="7"/>
      <c r="D25" s="7"/>
      <c r="E25" s="7"/>
    </row>
    <row r="26" spans="1:5" ht="15">
      <c r="A26" s="1"/>
      <c r="B26" s="11"/>
      <c r="C26" s="12"/>
      <c r="D26" s="12"/>
      <c r="E26" s="12"/>
    </row>
    <row r="27" spans="1:5" ht="12.75" customHeight="1">
      <c r="A27" s="14"/>
      <c r="B27" s="17" t="s">
        <v>18</v>
      </c>
      <c r="C27" s="15"/>
      <c r="D27" s="15"/>
      <c r="E27" s="15"/>
    </row>
    <row r="28" ht="15">
      <c r="B28" s="18" t="s">
        <v>17</v>
      </c>
    </row>
    <row r="29" ht="11.25" customHeight="1">
      <c r="B29" s="13" t="s">
        <v>5</v>
      </c>
    </row>
    <row r="30" ht="11.25" customHeight="1"/>
  </sheetData>
  <sheetProtection/>
  <mergeCells count="9"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2018-04-17T23:18:11Z</cp:lastPrinted>
  <dcterms:created xsi:type="dcterms:W3CDTF">2016-03-22T02:44:47Z</dcterms:created>
  <dcterms:modified xsi:type="dcterms:W3CDTF">2018-04-21T21:43:23Z</dcterms:modified>
  <cp:category/>
  <cp:version/>
  <cp:contentType/>
  <cp:contentStatus/>
</cp:coreProperties>
</file>