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_calculado" sheetId="1" r:id="rId1"/>
  </sheets>
  <definedNames>
    <definedName name="_xlnm.Print_Area" localSheetId="0">'GF_calculado'!$B$1:$L$50</definedName>
  </definedNames>
  <calcPr fullCalcOnLoad="1"/>
</workbook>
</file>

<file path=xl/sharedStrings.xml><?xml version="1.0" encoding="utf-8"?>
<sst xmlns="http://schemas.openxmlformats.org/spreadsheetml/2006/main" count="71" uniqueCount="38">
  <si>
    <t>ESTADO ANALÍTICO DE INGRESOS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</si>
  <si>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</si>
  <si>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</si>
  <si>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</si>
  <si>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</si>
  <si>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</si>
  <si>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</si>
  <si>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</si>
  <si>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</si>
  <si>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</si>
  <si>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</si>
  <si>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</si>
  <si>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</si>
  <si>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</si>
  <si>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</si>
  <si>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</si>
  <si>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3"/>
      </rPr>
      <t>IMPUESTOS</t>
    </r>
  </si>
  <si>
    <r>
      <rPr>
        <sz val="7"/>
        <color indexed="8"/>
        <rFont val="Soberana Sans"/>
        <family val="3"/>
      </rPr>
      <t>CUOTAS Y APORTACIONES DE SEGURIDAD SOCIAL</t>
    </r>
  </si>
  <si>
    <r>
      <rPr>
        <sz val="7"/>
        <color indexed="8"/>
        <rFont val="Soberana Sans"/>
        <family val="3"/>
      </rPr>
      <t>CONTRIBUCIONES DE MEJORAS</t>
    </r>
  </si>
  <si>
    <r>
      <rPr>
        <sz val="7"/>
        <color indexed="8"/>
        <rFont val="Soberana Sans"/>
        <family val="3"/>
      </rPr>
      <t>DERECHOS</t>
    </r>
  </si>
  <si>
    <r>
      <rPr>
        <sz val="7"/>
        <color indexed="8"/>
        <rFont val="Soberana Sans"/>
        <family val="3"/>
      </rPr>
      <t>PRODUCTOS</t>
    </r>
  </si>
  <si>
    <r>
      <rPr>
        <sz val="7"/>
        <color indexed="8"/>
        <rFont val="Soberana Sans"/>
        <family val="3"/>
      </rPr>
      <t>CORRIENTE</t>
    </r>
  </si>
  <si>
    <r>
      <rPr>
        <sz val="7"/>
        <color indexed="8"/>
        <rFont val="Soberana Sans"/>
        <family val="3"/>
      </rPr>
      <t>CAPITAL</t>
    </r>
  </si>
  <si>
    <r>
      <rPr>
        <sz val="7"/>
        <color indexed="8"/>
        <rFont val="Soberana Sans"/>
        <family val="3"/>
      </rPr>
      <t>APROVECHAMIENTOS</t>
    </r>
  </si>
  <si>
    <r>
      <rPr>
        <sz val="7"/>
        <color indexed="8"/>
        <rFont val="Soberana Sans"/>
        <family val="3"/>
      </rPr>
      <t>INGRESOS POR VENTAS DE BIENES Y SERVICIOS</t>
    </r>
  </si>
  <si>
    <r>
      <rPr>
        <sz val="7"/>
        <color indexed="8"/>
        <rFont val="Soberana Sans"/>
        <family val="3"/>
      </rPr>
      <t>PARTICIPACIONES Y APORTACIONES</t>
    </r>
  </si>
  <si>
    <r>
      <rPr>
        <sz val="7"/>
        <color indexed="8"/>
        <rFont val="Soberana Sans"/>
        <family val="3"/>
      </rPr>
      <t>TRANSFERENCIAS, ASIGNACIONES, SUBSIDIOS Y OTRAS AYUDAS</t>
    </r>
  </si>
  <si>
    <r>
      <rPr>
        <sz val="7"/>
        <color indexed="8"/>
        <rFont val="Soberana Sans"/>
        <family val="3"/>
      </rPr>
      <t>INGRESOS DERIVADOS DE FINANCIAMIENTOS</t>
    </r>
  </si>
  <si>
    <r>
      <rPr>
        <b/>
        <sz val="8"/>
        <color indexed="8"/>
        <rFont val="Soberana Sans"/>
        <family val="3"/>
      </rPr>
      <t>TOTAL</t>
    </r>
  </si>
  <si>
    <t/>
  </si>
  <si>
    <t>INGRESOS EXCEDENTES</t>
  </si>
  <si>
    <t>ESTADO ANALÍTICO DE INGRESOS POR FUENTE DE FINANCIAMIENTO</t>
  </si>
  <si>
    <r>
      <rPr>
        <b/>
        <sz val="7"/>
        <color indexed="8"/>
        <rFont val="Soberana Sans"/>
        <family val="3"/>
      </rPr>
      <t>INGRESOS DEL GOBIERNO</t>
    </r>
  </si>
  <si>
    <r>
      <rPr>
        <b/>
        <sz val="7"/>
        <color indexed="8"/>
        <rFont val="Soberana Sans"/>
        <family val="3"/>
      </rPr>
      <t>INGRESOS DE ORGANISMOS Y EMPRESAS</t>
    </r>
  </si>
  <si>
    <r>
      <rPr>
        <b/>
        <sz val="7"/>
        <color indexed="8"/>
        <rFont val="Soberana Sans"/>
        <family val="3"/>
      </rPr>
      <t>INGRESOS DERIVADOS DE FINANCIAMIENTO</t>
    </r>
  </si>
  <si>
    <t>Fuente: Consolidado en la Unidad de Contabilidad Gubernamental con la información reportada por los entes públicos.</t>
  </si>
  <si>
    <t>GOBIERNO FEDERAL</t>
  </si>
  <si>
    <t>CUENTA PÚBLICA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</si>
</sst>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8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53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3" fontId="6" fillId="34" borderId="14" xfId="0" applyNumberFormat="1" applyFont="1" applyFill="1" applyBorder="1" applyAlignment="1" applyProtection="1">
      <alignment horizontal="right" vertical="center" wrapText="1"/>
      <protection/>
    </xf>
    <xf numFmtId="3" fontId="6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3" fontId="8" fillId="34" borderId="14" xfId="0" applyNumberFormat="1" applyFont="1" applyFill="1" applyBorder="1" applyAlignment="1" applyProtection="1">
      <alignment horizontal="right" vertical="center" wrapText="1"/>
      <protection/>
    </xf>
    <xf numFmtId="3" fontId="8" fillId="34" borderId="16" xfId="0" applyNumberFormat="1" applyFont="1" applyFill="1" applyBorder="1" applyAlignment="1" applyProtection="1">
      <alignment horizontal="right" vertical="center" wrapText="1"/>
      <protection/>
    </xf>
    <xf numFmtId="3" fontId="8" fillId="34" borderId="10" xfId="0" applyNumberFormat="1" applyFont="1" applyFill="1" applyBorder="1" applyAlignment="1" applyProtection="1">
      <alignment horizontal="right" vertical="center" wrapText="1"/>
      <protection/>
    </xf>
    <xf numFmtId="3" fontId="8" fillId="34" borderId="17" xfId="0" applyNumberFormat="1" applyFont="1" applyFill="1" applyBorder="1" applyAlignment="1" applyProtection="1">
      <alignment vertical="center" wrapText="1"/>
      <protection/>
    </xf>
    <xf numFmtId="3" fontId="8" fillId="34" borderId="17" xfId="0" applyNumberFormat="1" applyFont="1" applyFill="1" applyBorder="1" applyAlignment="1" applyProtection="1">
      <alignment horizontal="right" vertical="center" wrapText="1"/>
      <protection/>
    </xf>
    <xf numFmtId="3" fontId="6" fillId="34" borderId="17" xfId="0" applyNumberFormat="1" applyFont="1" applyFill="1" applyBorder="1" applyAlignment="1" applyProtection="1">
      <alignment vertical="center" wrapText="1"/>
      <protection/>
    </xf>
    <xf numFmtId="3" fontId="6" fillId="34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34" borderId="13" xfId="0" applyNumberFormat="1" applyFont="1" applyFill="1" applyBorder="1" applyAlignment="1" applyProtection="1">
      <alignment vertical="center" wrapText="1"/>
      <protection/>
    </xf>
    <xf numFmtId="0" fontId="2" fillId="34" borderId="18" xfId="0" applyFont="1" applyFill="1" applyBorder="1" applyAlignment="1" applyProtection="1">
      <alignment horizontal="left" vertical="top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41" fillId="33" borderId="0" xfId="0" applyFont="1" applyFill="1" applyAlignment="1">
      <alignment horizontal="left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95" zoomScaleNormal="95" zoomScalePageLayoutView="0" workbookViewId="0" topLeftCell="A1">
      <selection activeCell="Q28" sqref="Q28"/>
    </sheetView>
  </sheetViews>
  <sheetFormatPr defaultColWidth="11.421875" defaultRowHeight="15"/>
  <cols>
    <col min="1" max="1" width="1.8515625" style="0" customWidth="1"/>
    <col min="2" max="2" width="2.57421875" style="0" customWidth="1"/>
    <col min="3" max="3" width="1.28515625" style="0" customWidth="1"/>
    <col min="4" max="4" width="3.00390625" style="0" customWidth="1"/>
    <col min="6" max="6" width="31.8515625" style="0" customWidth="1"/>
    <col min="7" max="7" width="16.421875" style="0" bestFit="1" customWidth="1"/>
    <col min="8" max="8" width="17.00390625" style="0" customWidth="1"/>
    <col min="9" max="11" width="16.421875" style="0" bestFit="1" customWidth="1"/>
    <col min="12" max="12" width="14.7109375" style="0" bestFit="1" customWidth="1"/>
  </cols>
  <sheetData>
    <row r="1" spans="1:1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1"/>
      <c r="B2" s="2"/>
      <c r="C2" s="2"/>
      <c r="D2" s="2"/>
      <c r="E2" s="2"/>
      <c r="F2" s="38" t="s">
        <v>37</v>
      </c>
      <c r="G2" s="38"/>
      <c r="H2" s="38"/>
      <c r="I2" s="38"/>
      <c r="J2" s="38"/>
      <c r="K2" s="38"/>
      <c r="L2" s="2"/>
    </row>
    <row r="3" spans="1:12" ht="14.25" customHeight="1">
      <c r="A3" s="1"/>
      <c r="B3" s="2"/>
      <c r="C3" s="2"/>
      <c r="D3" s="2"/>
      <c r="E3" s="2"/>
      <c r="F3" s="38" t="s">
        <v>0</v>
      </c>
      <c r="G3" s="38"/>
      <c r="H3" s="38"/>
      <c r="I3" s="38"/>
      <c r="J3" s="38"/>
      <c r="K3" s="38"/>
      <c r="L3" s="2"/>
    </row>
    <row r="4" spans="1:12" ht="14.25" customHeight="1">
      <c r="A4" s="1"/>
      <c r="B4" s="2"/>
      <c r="C4" s="2"/>
      <c r="D4" s="2"/>
      <c r="E4" s="2"/>
      <c r="F4" s="38" t="s">
        <v>36</v>
      </c>
      <c r="G4" s="38"/>
      <c r="H4" s="38"/>
      <c r="I4" s="38"/>
      <c r="J4" s="38"/>
      <c r="K4" s="38"/>
      <c r="L4" s="2"/>
    </row>
    <row r="5" spans="1:12" ht="14.25" customHeight="1">
      <c r="A5" s="1"/>
      <c r="B5" s="2"/>
      <c r="C5" s="2"/>
      <c r="D5" s="2"/>
      <c r="E5" s="2"/>
      <c r="F5" s="38" t="s">
        <v>1</v>
      </c>
      <c r="G5" s="38"/>
      <c r="H5" s="38"/>
      <c r="I5" s="38"/>
      <c r="J5" s="38"/>
      <c r="K5" s="38"/>
      <c r="L5" s="2"/>
    </row>
    <row r="6" spans="1:12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>
      <c r="A7" s="1"/>
      <c r="B7" s="36" t="s">
        <v>2</v>
      </c>
      <c r="C7" s="36"/>
      <c r="D7" s="36"/>
      <c r="E7" s="36"/>
      <c r="F7" s="36"/>
      <c r="G7" s="37" t="s">
        <v>3</v>
      </c>
      <c r="H7" s="37"/>
      <c r="I7" s="37"/>
      <c r="J7" s="37"/>
      <c r="K7" s="37"/>
      <c r="L7" s="34" t="s">
        <v>4</v>
      </c>
    </row>
    <row r="8" spans="1:12" ht="22.5">
      <c r="A8" s="1"/>
      <c r="B8" s="36"/>
      <c r="C8" s="36"/>
      <c r="D8" s="36"/>
      <c r="E8" s="36"/>
      <c r="F8" s="36"/>
      <c r="G8" s="3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34"/>
    </row>
    <row r="9" spans="1:12" ht="15">
      <c r="A9" s="1"/>
      <c r="B9" s="36"/>
      <c r="C9" s="36"/>
      <c r="D9" s="36"/>
      <c r="E9" s="36"/>
      <c r="F9" s="36"/>
      <c r="G9" s="5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7" t="s">
        <v>15</v>
      </c>
    </row>
    <row r="10" spans="1:12" ht="15" customHeight="1">
      <c r="A10" s="1"/>
      <c r="B10" s="8"/>
      <c r="C10" s="29" t="s">
        <v>16</v>
      </c>
      <c r="D10" s="29"/>
      <c r="E10" s="29"/>
      <c r="F10" s="29"/>
      <c r="G10" s="9">
        <v>2739366800000.0005</v>
      </c>
      <c r="H10" s="9">
        <v>0</v>
      </c>
      <c r="I10" s="9">
        <v>2739366800000.0005</v>
      </c>
      <c r="J10" s="9">
        <v>2849528671931</v>
      </c>
      <c r="K10" s="9">
        <v>2849528671931</v>
      </c>
      <c r="L10" s="10">
        <f>K10-G10</f>
        <v>110161871930.99951</v>
      </c>
    </row>
    <row r="11" spans="1:12" ht="15" customHeight="1">
      <c r="A11" s="1"/>
      <c r="B11" s="8"/>
      <c r="C11" s="29" t="s">
        <v>17</v>
      </c>
      <c r="D11" s="29"/>
      <c r="E11" s="29"/>
      <c r="F11" s="2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1">
        <f aca="true" t="shared" si="0" ref="L11:L23">K11-G11</f>
        <v>0</v>
      </c>
    </row>
    <row r="12" spans="1:12" ht="15" customHeight="1">
      <c r="A12" s="1"/>
      <c r="B12" s="8"/>
      <c r="C12" s="29" t="s">
        <v>18</v>
      </c>
      <c r="D12" s="29"/>
      <c r="E12" s="29"/>
      <c r="F12" s="29"/>
      <c r="G12" s="9">
        <v>33600000</v>
      </c>
      <c r="H12" s="9">
        <v>0</v>
      </c>
      <c r="I12" s="9">
        <v>33600000</v>
      </c>
      <c r="J12" s="9">
        <v>50764054</v>
      </c>
      <c r="K12" s="9">
        <v>50764054</v>
      </c>
      <c r="L12" s="11">
        <f t="shared" si="0"/>
        <v>17164054</v>
      </c>
    </row>
    <row r="13" spans="1:12" ht="15" customHeight="1">
      <c r="A13" s="1"/>
      <c r="B13" s="8"/>
      <c r="C13" s="29" t="s">
        <v>19</v>
      </c>
      <c r="D13" s="29"/>
      <c r="E13" s="29"/>
      <c r="F13" s="29"/>
      <c r="G13" s="9">
        <v>44757300000</v>
      </c>
      <c r="H13" s="9">
        <v>384075938</v>
      </c>
      <c r="I13" s="9">
        <v>45141375938</v>
      </c>
      <c r="J13" s="9">
        <v>61689050467</v>
      </c>
      <c r="K13" s="9">
        <v>61689050467</v>
      </c>
      <c r="L13" s="11">
        <f t="shared" si="0"/>
        <v>16931750467</v>
      </c>
    </row>
    <row r="14" spans="1:12" ht="15" customHeight="1">
      <c r="A14" s="1"/>
      <c r="B14" s="8"/>
      <c r="C14" s="29" t="s">
        <v>20</v>
      </c>
      <c r="D14" s="29"/>
      <c r="E14" s="29"/>
      <c r="F14" s="29"/>
      <c r="G14" s="9">
        <v>5983799999.999999</v>
      </c>
      <c r="H14" s="9">
        <v>415439041</v>
      </c>
      <c r="I14" s="9">
        <v>6399239040.999999</v>
      </c>
      <c r="J14" s="9">
        <v>40759359334</v>
      </c>
      <c r="K14" s="9">
        <v>40759359334</v>
      </c>
      <c r="L14" s="11">
        <f t="shared" si="0"/>
        <v>34775559334</v>
      </c>
    </row>
    <row r="15" spans="1:12" ht="15" customHeight="1">
      <c r="A15" s="1"/>
      <c r="B15" s="8"/>
      <c r="C15" s="2"/>
      <c r="D15" s="29" t="s">
        <v>21</v>
      </c>
      <c r="E15" s="29"/>
      <c r="F15" s="29"/>
      <c r="G15" s="9">
        <v>5983799999.999999</v>
      </c>
      <c r="H15" s="9">
        <v>273312735</v>
      </c>
      <c r="I15" s="9">
        <v>6257112734.999999</v>
      </c>
      <c r="J15" s="9">
        <v>40525058301</v>
      </c>
      <c r="K15" s="9">
        <v>40525058301</v>
      </c>
      <c r="L15" s="11">
        <f t="shared" si="0"/>
        <v>34541258301</v>
      </c>
    </row>
    <row r="16" spans="1:12" ht="15" customHeight="1">
      <c r="A16" s="1"/>
      <c r="B16" s="8"/>
      <c r="C16" s="2"/>
      <c r="D16" s="29" t="s">
        <v>22</v>
      </c>
      <c r="E16" s="29"/>
      <c r="F16" s="29"/>
      <c r="G16" s="9">
        <v>0</v>
      </c>
      <c r="H16" s="9">
        <v>142126306</v>
      </c>
      <c r="I16" s="9">
        <v>142126306</v>
      </c>
      <c r="J16" s="9">
        <v>234301033</v>
      </c>
      <c r="K16" s="9">
        <v>234301033</v>
      </c>
      <c r="L16" s="11">
        <f t="shared" si="0"/>
        <v>234301033</v>
      </c>
    </row>
    <row r="17" spans="1:12" ht="15" customHeight="1">
      <c r="A17" s="1"/>
      <c r="B17" s="8"/>
      <c r="C17" s="29" t="s">
        <v>23</v>
      </c>
      <c r="D17" s="29"/>
      <c r="E17" s="29"/>
      <c r="F17" s="29"/>
      <c r="G17" s="9">
        <v>86712900000</v>
      </c>
      <c r="H17" s="9">
        <v>156333270</v>
      </c>
      <c r="I17" s="9">
        <v>86869233270</v>
      </c>
      <c r="J17" s="9">
        <v>476637122278</v>
      </c>
      <c r="K17" s="9">
        <v>476637122278</v>
      </c>
      <c r="L17" s="11">
        <f t="shared" si="0"/>
        <v>389924222278</v>
      </c>
    </row>
    <row r="18" spans="1:12" ht="15" customHeight="1">
      <c r="A18" s="1"/>
      <c r="B18" s="8"/>
      <c r="C18" s="2"/>
      <c r="D18" s="29" t="s">
        <v>21</v>
      </c>
      <c r="E18" s="29"/>
      <c r="F18" s="29"/>
      <c r="G18" s="9">
        <v>86683400000</v>
      </c>
      <c r="H18" s="9">
        <v>156333270</v>
      </c>
      <c r="I18" s="9">
        <v>86839733270</v>
      </c>
      <c r="J18" s="9">
        <v>473492997543</v>
      </c>
      <c r="K18" s="9">
        <v>473492997543</v>
      </c>
      <c r="L18" s="11">
        <f t="shared" si="0"/>
        <v>386809597543</v>
      </c>
    </row>
    <row r="19" spans="1:12" ht="15" customHeight="1">
      <c r="A19" s="1"/>
      <c r="B19" s="8"/>
      <c r="C19" s="2"/>
      <c r="D19" s="29" t="s">
        <v>22</v>
      </c>
      <c r="E19" s="29"/>
      <c r="F19" s="29"/>
      <c r="G19" s="9">
        <v>29500000</v>
      </c>
      <c r="H19" s="9">
        <v>0</v>
      </c>
      <c r="I19" s="9">
        <v>29500000</v>
      </c>
      <c r="J19" s="9">
        <v>3144124735</v>
      </c>
      <c r="K19" s="9">
        <v>3144124735</v>
      </c>
      <c r="L19" s="11">
        <f t="shared" si="0"/>
        <v>3114624735</v>
      </c>
    </row>
    <row r="20" spans="1:12" ht="15" customHeight="1">
      <c r="A20" s="1"/>
      <c r="B20" s="8"/>
      <c r="C20" s="29" t="s">
        <v>24</v>
      </c>
      <c r="D20" s="29"/>
      <c r="E20" s="29"/>
      <c r="F20" s="29"/>
      <c r="G20" s="9">
        <v>0</v>
      </c>
      <c r="H20" s="9">
        <v>49384694</v>
      </c>
      <c r="I20" s="9">
        <v>49384694</v>
      </c>
      <c r="J20" s="9">
        <v>49384694</v>
      </c>
      <c r="K20" s="9">
        <v>49384694</v>
      </c>
      <c r="L20" s="11">
        <f t="shared" si="0"/>
        <v>49384694</v>
      </c>
    </row>
    <row r="21" spans="1:12" ht="15" customHeight="1">
      <c r="A21" s="1"/>
      <c r="B21" s="8"/>
      <c r="C21" s="29" t="s">
        <v>25</v>
      </c>
      <c r="D21" s="29"/>
      <c r="E21" s="29"/>
      <c r="F21" s="2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1">
        <f t="shared" si="0"/>
        <v>0</v>
      </c>
    </row>
    <row r="22" spans="1:12" ht="15" customHeight="1">
      <c r="A22" s="1"/>
      <c r="B22" s="8"/>
      <c r="C22" s="29" t="s">
        <v>26</v>
      </c>
      <c r="D22" s="29"/>
      <c r="E22" s="29"/>
      <c r="F22" s="29"/>
      <c r="G22" s="9">
        <v>501921428466</v>
      </c>
      <c r="H22" s="9">
        <v>-4525265326</v>
      </c>
      <c r="I22" s="9">
        <v>497396163140</v>
      </c>
      <c r="J22" s="9">
        <v>553368891707</v>
      </c>
      <c r="K22" s="9">
        <v>553368891707</v>
      </c>
      <c r="L22" s="11">
        <f t="shared" si="0"/>
        <v>51447463241</v>
      </c>
    </row>
    <row r="23" spans="2:12" s="12" customFormat="1" ht="15" customHeight="1">
      <c r="B23" s="13"/>
      <c r="C23" s="35" t="s">
        <v>27</v>
      </c>
      <c r="D23" s="35"/>
      <c r="E23" s="35"/>
      <c r="F23" s="35"/>
      <c r="G23" s="9">
        <v>495000000000</v>
      </c>
      <c r="H23" s="9">
        <v>0</v>
      </c>
      <c r="I23" s="9">
        <v>495000000000</v>
      </c>
      <c r="J23" s="9">
        <v>196983861185</v>
      </c>
      <c r="K23" s="9">
        <v>196983861185</v>
      </c>
      <c r="L23" s="11">
        <f t="shared" si="0"/>
        <v>-298016138815</v>
      </c>
    </row>
    <row r="24" spans="1:12" ht="15" customHeight="1">
      <c r="A24" s="1"/>
      <c r="B24" s="31" t="s">
        <v>28</v>
      </c>
      <c r="C24" s="31"/>
      <c r="D24" s="31"/>
      <c r="E24" s="31"/>
      <c r="F24" s="31"/>
      <c r="G24" s="14">
        <v>3873775828466.0005</v>
      </c>
      <c r="H24" s="14">
        <v>-3520032383</v>
      </c>
      <c r="I24" s="14">
        <v>3870255796083.0005</v>
      </c>
      <c r="J24" s="14">
        <v>4179067105650</v>
      </c>
      <c r="K24" s="14">
        <v>4179067105650</v>
      </c>
      <c r="L24" s="15"/>
    </row>
    <row r="25" spans="1:12" ht="15" customHeight="1">
      <c r="A25" s="1"/>
      <c r="B25" s="32" t="s">
        <v>29</v>
      </c>
      <c r="C25" s="32"/>
      <c r="D25" s="32"/>
      <c r="E25" s="32"/>
      <c r="F25" s="32"/>
      <c r="G25" s="32"/>
      <c r="H25" s="32"/>
      <c r="I25" s="32"/>
      <c r="J25" s="33" t="s">
        <v>30</v>
      </c>
      <c r="K25" s="33"/>
      <c r="L25" s="16">
        <f>K24-G24</f>
        <v>305291277183.9995</v>
      </c>
    </row>
    <row r="26" spans="1:12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1"/>
      <c r="B27" s="36" t="s">
        <v>31</v>
      </c>
      <c r="C27" s="36"/>
      <c r="D27" s="36"/>
      <c r="E27" s="36"/>
      <c r="F27" s="36"/>
      <c r="G27" s="37" t="s">
        <v>3</v>
      </c>
      <c r="H27" s="37"/>
      <c r="I27" s="37"/>
      <c r="J27" s="37"/>
      <c r="K27" s="37"/>
      <c r="L27" s="34" t="s">
        <v>4</v>
      </c>
    </row>
    <row r="28" spans="1:12" ht="22.5">
      <c r="A28" s="1"/>
      <c r="B28" s="36"/>
      <c r="C28" s="36"/>
      <c r="D28" s="36"/>
      <c r="E28" s="36"/>
      <c r="F28" s="36"/>
      <c r="G28" s="3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34"/>
    </row>
    <row r="29" spans="1:12" ht="15">
      <c r="A29" s="1"/>
      <c r="B29" s="36"/>
      <c r="C29" s="36"/>
      <c r="D29" s="36"/>
      <c r="E29" s="36"/>
      <c r="F29" s="36"/>
      <c r="G29" s="5" t="s">
        <v>10</v>
      </c>
      <c r="H29" s="6" t="s">
        <v>11</v>
      </c>
      <c r="I29" s="6" t="s">
        <v>12</v>
      </c>
      <c r="J29" s="6" t="s">
        <v>13</v>
      </c>
      <c r="K29" s="6" t="s">
        <v>14</v>
      </c>
      <c r="L29" s="7" t="s">
        <v>15</v>
      </c>
    </row>
    <row r="30" spans="1:12" ht="15" customHeight="1">
      <c r="A30" s="1"/>
      <c r="B30" s="8"/>
      <c r="C30" s="30" t="s">
        <v>32</v>
      </c>
      <c r="D30" s="30"/>
      <c r="E30" s="30"/>
      <c r="F30" s="30"/>
      <c r="G30" s="17">
        <v>3376500061766.0005</v>
      </c>
      <c r="H30" s="17">
        <v>-3826437037</v>
      </c>
      <c r="I30" s="17">
        <v>3372673624729.0005</v>
      </c>
      <c r="J30" s="17">
        <v>3979501073111</v>
      </c>
      <c r="K30" s="18">
        <v>3979501073111</v>
      </c>
      <c r="L30" s="19">
        <f aca="true" t="shared" si="1" ref="L30:L47">K30-G30</f>
        <v>603001011344.9995</v>
      </c>
    </row>
    <row r="31" spans="1:12" ht="15" customHeight="1">
      <c r="A31" s="1"/>
      <c r="B31" s="8"/>
      <c r="C31" s="2"/>
      <c r="D31" s="29" t="s">
        <v>16</v>
      </c>
      <c r="E31" s="29"/>
      <c r="F31" s="29"/>
      <c r="G31" s="9">
        <v>2739366800000.0005</v>
      </c>
      <c r="H31" s="9">
        <v>0</v>
      </c>
      <c r="I31" s="9">
        <v>2739366800000.0005</v>
      </c>
      <c r="J31" s="9">
        <v>2849528671931</v>
      </c>
      <c r="K31" s="20">
        <v>2849528671931</v>
      </c>
      <c r="L31" s="21">
        <f t="shared" si="1"/>
        <v>110161871930.99951</v>
      </c>
    </row>
    <row r="32" spans="1:12" ht="15" customHeight="1">
      <c r="A32" s="1"/>
      <c r="B32" s="8"/>
      <c r="C32" s="2"/>
      <c r="D32" s="29" t="s">
        <v>18</v>
      </c>
      <c r="E32" s="29"/>
      <c r="F32" s="29"/>
      <c r="G32" s="9">
        <v>33600000</v>
      </c>
      <c r="H32" s="9">
        <v>0</v>
      </c>
      <c r="I32" s="9">
        <v>33600000</v>
      </c>
      <c r="J32" s="9">
        <v>50764054</v>
      </c>
      <c r="K32" s="20">
        <v>50764054</v>
      </c>
      <c r="L32" s="21">
        <f t="shared" si="1"/>
        <v>17164054</v>
      </c>
    </row>
    <row r="33" spans="1:12" ht="15" customHeight="1">
      <c r="A33" s="1"/>
      <c r="B33" s="8"/>
      <c r="C33" s="2"/>
      <c r="D33" s="29" t="s">
        <v>19</v>
      </c>
      <c r="E33" s="29"/>
      <c r="F33" s="29"/>
      <c r="G33" s="9">
        <v>44757300000</v>
      </c>
      <c r="H33" s="9">
        <v>384075938</v>
      </c>
      <c r="I33" s="9">
        <v>45141375938</v>
      </c>
      <c r="J33" s="9">
        <v>61689050467</v>
      </c>
      <c r="K33" s="20">
        <v>61689050467</v>
      </c>
      <c r="L33" s="21">
        <f t="shared" si="1"/>
        <v>16931750467</v>
      </c>
    </row>
    <row r="34" spans="1:12" ht="15" customHeight="1">
      <c r="A34" s="1"/>
      <c r="B34" s="8"/>
      <c r="C34" s="2"/>
      <c r="D34" s="29" t="s">
        <v>20</v>
      </c>
      <c r="E34" s="29"/>
      <c r="F34" s="29"/>
      <c r="G34" s="9">
        <v>5983799999.999999</v>
      </c>
      <c r="H34" s="9">
        <v>415439041</v>
      </c>
      <c r="I34" s="9">
        <v>6399239040.999999</v>
      </c>
      <c r="J34" s="9">
        <v>40759359334</v>
      </c>
      <c r="K34" s="20">
        <v>40759359334</v>
      </c>
      <c r="L34" s="21">
        <f t="shared" si="1"/>
        <v>34775559334</v>
      </c>
    </row>
    <row r="35" spans="1:12" ht="15">
      <c r="A35" s="1"/>
      <c r="B35" s="8"/>
      <c r="C35" s="2"/>
      <c r="D35" s="2"/>
      <c r="E35" s="29" t="s">
        <v>21</v>
      </c>
      <c r="F35" s="29"/>
      <c r="G35" s="9">
        <v>5983799999.999999</v>
      </c>
      <c r="H35" s="9">
        <v>273312735</v>
      </c>
      <c r="I35" s="9">
        <v>6257112734.999999</v>
      </c>
      <c r="J35" s="9">
        <v>40525058301</v>
      </c>
      <c r="K35" s="20">
        <v>40525058301</v>
      </c>
      <c r="L35" s="21">
        <f t="shared" si="1"/>
        <v>34541258301</v>
      </c>
    </row>
    <row r="36" spans="1:12" ht="15">
      <c r="A36" s="1"/>
      <c r="B36" s="8"/>
      <c r="C36" s="2"/>
      <c r="D36" s="2"/>
      <c r="E36" s="29" t="s">
        <v>22</v>
      </c>
      <c r="F36" s="29"/>
      <c r="G36" s="9">
        <v>0</v>
      </c>
      <c r="H36" s="9">
        <v>142126306</v>
      </c>
      <c r="I36" s="9">
        <v>142126306</v>
      </c>
      <c r="J36" s="9">
        <v>234301033</v>
      </c>
      <c r="K36" s="20">
        <v>234301033</v>
      </c>
      <c r="L36" s="21">
        <f t="shared" si="1"/>
        <v>234301033</v>
      </c>
    </row>
    <row r="37" spans="1:12" ht="15" customHeight="1">
      <c r="A37" s="1"/>
      <c r="B37" s="8"/>
      <c r="C37" s="2"/>
      <c r="D37" s="29" t="s">
        <v>23</v>
      </c>
      <c r="E37" s="29"/>
      <c r="F37" s="29"/>
      <c r="G37" s="9">
        <v>86712900000</v>
      </c>
      <c r="H37" s="9">
        <v>156333270</v>
      </c>
      <c r="I37" s="9">
        <v>86869233270</v>
      </c>
      <c r="J37" s="9">
        <v>476637122278</v>
      </c>
      <c r="K37" s="20">
        <v>476637122278</v>
      </c>
      <c r="L37" s="21">
        <f t="shared" si="1"/>
        <v>389924222278</v>
      </c>
    </row>
    <row r="38" spans="1:12" ht="15">
      <c r="A38" s="1"/>
      <c r="B38" s="8"/>
      <c r="C38" s="2"/>
      <c r="D38" s="2"/>
      <c r="E38" s="29" t="s">
        <v>21</v>
      </c>
      <c r="F38" s="29"/>
      <c r="G38" s="9">
        <v>86683400000</v>
      </c>
      <c r="H38" s="9">
        <v>156327505</v>
      </c>
      <c r="I38" s="9">
        <v>86839727505</v>
      </c>
      <c r="J38" s="9">
        <v>473492991778</v>
      </c>
      <c r="K38" s="20">
        <v>473492991778</v>
      </c>
      <c r="L38" s="21">
        <f t="shared" si="1"/>
        <v>386809591778</v>
      </c>
    </row>
    <row r="39" spans="1:12" ht="15">
      <c r="A39" s="1"/>
      <c r="B39" s="8"/>
      <c r="C39" s="2"/>
      <c r="D39" s="2"/>
      <c r="E39" s="29" t="s">
        <v>22</v>
      </c>
      <c r="F39" s="29"/>
      <c r="G39" s="9">
        <v>29500000</v>
      </c>
      <c r="H39" s="9">
        <v>5765</v>
      </c>
      <c r="I39" s="9">
        <v>29505765</v>
      </c>
      <c r="J39" s="9">
        <v>3144130500</v>
      </c>
      <c r="K39" s="20">
        <v>3144130500</v>
      </c>
      <c r="L39" s="21">
        <f t="shared" si="1"/>
        <v>3114630500</v>
      </c>
    </row>
    <row r="40" spans="1:12" ht="15" customHeight="1">
      <c r="A40" s="1"/>
      <c r="B40" s="8"/>
      <c r="C40" s="2"/>
      <c r="D40" s="29" t="s">
        <v>25</v>
      </c>
      <c r="E40" s="29"/>
      <c r="F40" s="29"/>
      <c r="G40" s="9">
        <v>0</v>
      </c>
      <c r="H40" s="9">
        <v>0</v>
      </c>
      <c r="I40" s="9">
        <v>0</v>
      </c>
      <c r="J40" s="9">
        <v>0</v>
      </c>
      <c r="K40" s="20">
        <v>0</v>
      </c>
      <c r="L40" s="21">
        <f t="shared" si="1"/>
        <v>0</v>
      </c>
    </row>
    <row r="41" spans="1:12" ht="15" customHeight="1">
      <c r="A41" s="1"/>
      <c r="B41" s="8"/>
      <c r="C41" s="2"/>
      <c r="D41" s="29" t="s">
        <v>26</v>
      </c>
      <c r="E41" s="29"/>
      <c r="F41" s="29"/>
      <c r="G41" s="9">
        <v>499645661766</v>
      </c>
      <c r="H41" s="9">
        <v>-4782285286</v>
      </c>
      <c r="I41" s="9">
        <v>494863376480</v>
      </c>
      <c r="J41" s="9">
        <v>550836105047</v>
      </c>
      <c r="K41" s="20">
        <v>550836105047</v>
      </c>
      <c r="L41" s="21">
        <f t="shared" si="1"/>
        <v>51190443281</v>
      </c>
    </row>
    <row r="42" spans="1:12" ht="15" customHeight="1">
      <c r="A42" s="1"/>
      <c r="B42" s="8"/>
      <c r="C42" s="30" t="s">
        <v>33</v>
      </c>
      <c r="D42" s="30"/>
      <c r="E42" s="30"/>
      <c r="F42" s="30"/>
      <c r="G42" s="17">
        <v>2275766700</v>
      </c>
      <c r="H42" s="17">
        <v>306404654</v>
      </c>
      <c r="I42" s="17">
        <v>2582171354</v>
      </c>
      <c r="J42" s="17">
        <v>2582171354</v>
      </c>
      <c r="K42" s="18">
        <v>2582171354</v>
      </c>
      <c r="L42" s="19">
        <f t="shared" si="1"/>
        <v>306404654</v>
      </c>
    </row>
    <row r="43" spans="1:12" ht="15" customHeight="1">
      <c r="A43" s="1"/>
      <c r="B43" s="8"/>
      <c r="C43" s="2"/>
      <c r="D43" s="29" t="s">
        <v>17</v>
      </c>
      <c r="E43" s="29"/>
      <c r="F43" s="29"/>
      <c r="G43" s="9">
        <v>0</v>
      </c>
      <c r="H43" s="9">
        <v>0</v>
      </c>
      <c r="I43" s="9">
        <v>0</v>
      </c>
      <c r="J43" s="9">
        <v>0</v>
      </c>
      <c r="K43" s="20">
        <v>0</v>
      </c>
      <c r="L43" s="21">
        <f t="shared" si="1"/>
        <v>0</v>
      </c>
    </row>
    <row r="44" spans="1:12" ht="15" customHeight="1">
      <c r="A44" s="1"/>
      <c r="B44" s="8"/>
      <c r="C44" s="2"/>
      <c r="D44" s="29" t="s">
        <v>24</v>
      </c>
      <c r="E44" s="29"/>
      <c r="F44" s="29"/>
      <c r="G44" s="9">
        <v>0</v>
      </c>
      <c r="H44" s="9">
        <v>49384694</v>
      </c>
      <c r="I44" s="9">
        <v>49384694</v>
      </c>
      <c r="J44" s="9">
        <v>49384694</v>
      </c>
      <c r="K44" s="20">
        <v>49384694</v>
      </c>
      <c r="L44" s="21">
        <f t="shared" si="1"/>
        <v>49384694</v>
      </c>
    </row>
    <row r="45" spans="1:12" ht="15" customHeight="1">
      <c r="A45" s="1"/>
      <c r="B45" s="8"/>
      <c r="C45" s="2"/>
      <c r="D45" s="29" t="s">
        <v>26</v>
      </c>
      <c r="E45" s="29"/>
      <c r="F45" s="29"/>
      <c r="G45" s="9">
        <v>2275766700</v>
      </c>
      <c r="H45" s="9">
        <v>257019960</v>
      </c>
      <c r="I45" s="9">
        <v>2532786660</v>
      </c>
      <c r="J45" s="9">
        <v>2532786660</v>
      </c>
      <c r="K45" s="20">
        <v>2532786660</v>
      </c>
      <c r="L45" s="21">
        <f t="shared" si="1"/>
        <v>257019960</v>
      </c>
    </row>
    <row r="46" spans="1:12" ht="15" customHeight="1">
      <c r="A46" s="1"/>
      <c r="B46" s="8"/>
      <c r="C46" s="30" t="s">
        <v>34</v>
      </c>
      <c r="D46" s="30"/>
      <c r="E46" s="30"/>
      <c r="F46" s="30"/>
      <c r="G46" s="17">
        <v>495000000000</v>
      </c>
      <c r="H46" s="17">
        <v>0</v>
      </c>
      <c r="I46" s="17">
        <v>495000000000</v>
      </c>
      <c r="J46" s="17">
        <v>196983861185</v>
      </c>
      <c r="K46" s="18">
        <v>196983861185</v>
      </c>
      <c r="L46" s="19">
        <f t="shared" si="1"/>
        <v>-298016138815</v>
      </c>
    </row>
    <row r="47" spans="1:12" ht="15" customHeight="1">
      <c r="A47" s="1"/>
      <c r="B47" s="8"/>
      <c r="C47" s="2"/>
      <c r="D47" s="29" t="s">
        <v>27</v>
      </c>
      <c r="E47" s="29"/>
      <c r="F47" s="29"/>
      <c r="G47" s="22">
        <v>495000000000</v>
      </c>
      <c r="H47" s="22">
        <v>0</v>
      </c>
      <c r="I47" s="22">
        <v>495000000000</v>
      </c>
      <c r="J47" s="22">
        <v>196983861185</v>
      </c>
      <c r="K47" s="22">
        <v>196983861185</v>
      </c>
      <c r="L47" s="23">
        <f t="shared" si="1"/>
        <v>-298016138815</v>
      </c>
    </row>
    <row r="48" spans="1:12" ht="15" customHeight="1">
      <c r="A48" s="1"/>
      <c r="B48" s="31" t="s">
        <v>28</v>
      </c>
      <c r="C48" s="31"/>
      <c r="D48" s="31"/>
      <c r="E48" s="31"/>
      <c r="F48" s="31"/>
      <c r="G48" s="14">
        <v>3873775828466.0005</v>
      </c>
      <c r="H48" s="14">
        <v>-3520032383</v>
      </c>
      <c r="I48" s="14">
        <v>3870255796083.0005</v>
      </c>
      <c r="J48" s="14">
        <v>4179067105650</v>
      </c>
      <c r="K48" s="24">
        <v>4179067105650</v>
      </c>
      <c r="L48" s="25"/>
    </row>
    <row r="49" spans="1:12" ht="15" customHeight="1">
      <c r="A49" s="1"/>
      <c r="B49" s="32" t="s">
        <v>29</v>
      </c>
      <c r="C49" s="32"/>
      <c r="D49" s="32"/>
      <c r="E49" s="32"/>
      <c r="F49" s="32"/>
      <c r="G49" s="32"/>
      <c r="H49" s="32"/>
      <c r="I49" s="32"/>
      <c r="J49" s="33" t="s">
        <v>30</v>
      </c>
      <c r="K49" s="33"/>
      <c r="L49" s="26">
        <f>K48-G48</f>
        <v>305291277183.9995</v>
      </c>
    </row>
    <row r="50" spans="1:12" ht="15">
      <c r="A50" s="1"/>
      <c r="B50" s="28" t="s">
        <v>35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4" spans="7:12" ht="15">
      <c r="G54" s="27"/>
      <c r="H54" s="27"/>
      <c r="I54" s="27"/>
      <c r="J54" s="27"/>
      <c r="K54" s="27"/>
      <c r="L54" s="27"/>
    </row>
    <row r="58" spans="7:12" ht="15">
      <c r="G58" s="27"/>
      <c r="H58" s="27"/>
      <c r="I58" s="27"/>
      <c r="J58" s="27"/>
      <c r="K58" s="27"/>
      <c r="L58" s="27"/>
    </row>
  </sheetData>
  <sheetProtection/>
  <mergeCells count="49">
    <mergeCell ref="F2:K2"/>
    <mergeCell ref="F3:K3"/>
    <mergeCell ref="F4:K4"/>
    <mergeCell ref="F5:K5"/>
    <mergeCell ref="B7:F9"/>
    <mergeCell ref="G7:K7"/>
    <mergeCell ref="L7:L8"/>
    <mergeCell ref="C10:F10"/>
    <mergeCell ref="C11:F11"/>
    <mergeCell ref="C12:F12"/>
    <mergeCell ref="C13:F13"/>
    <mergeCell ref="C14:F14"/>
    <mergeCell ref="D15:F15"/>
    <mergeCell ref="D16:F16"/>
    <mergeCell ref="C17:F17"/>
    <mergeCell ref="D18:F18"/>
    <mergeCell ref="D19:F19"/>
    <mergeCell ref="C20:F20"/>
    <mergeCell ref="C21:F21"/>
    <mergeCell ref="C22:F22"/>
    <mergeCell ref="C23:F23"/>
    <mergeCell ref="B24:F24"/>
    <mergeCell ref="B25:I25"/>
    <mergeCell ref="B27:F29"/>
    <mergeCell ref="G27:K27"/>
    <mergeCell ref="J25:K25"/>
    <mergeCell ref="E39:F39"/>
    <mergeCell ref="D40:F40"/>
    <mergeCell ref="D41:F41"/>
    <mergeCell ref="C42:F42"/>
    <mergeCell ref="D43:F43"/>
    <mergeCell ref="D32:F32"/>
    <mergeCell ref="L27:L28"/>
    <mergeCell ref="C30:F30"/>
    <mergeCell ref="D31:F31"/>
    <mergeCell ref="D44:F44"/>
    <mergeCell ref="D33:F33"/>
    <mergeCell ref="D34:F34"/>
    <mergeCell ref="E35:F35"/>
    <mergeCell ref="E36:F36"/>
    <mergeCell ref="D37:F37"/>
    <mergeCell ref="E38:F38"/>
    <mergeCell ref="B50:L50"/>
    <mergeCell ref="D45:F45"/>
    <mergeCell ref="C46:F46"/>
    <mergeCell ref="D47:F47"/>
    <mergeCell ref="B48:F48"/>
    <mergeCell ref="B49:I49"/>
    <mergeCell ref="J49:K49"/>
  </mergeCells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Usuario de Windows</cp:lastModifiedBy>
  <cp:lastPrinted>2018-04-25T23:35:35Z</cp:lastPrinted>
  <dcterms:created xsi:type="dcterms:W3CDTF">2017-04-17T21:40:31Z</dcterms:created>
  <dcterms:modified xsi:type="dcterms:W3CDTF">2018-04-25T23:37:06Z</dcterms:modified>
  <cp:category/>
  <cp:version/>
  <cp:contentType/>
  <cp:contentStatus/>
</cp:coreProperties>
</file>