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tabRatio="752" activeTab="0"/>
  </bookViews>
  <sheets>
    <sheet name="PPI" sheetId="1" r:id="rId1"/>
  </sheets>
  <definedNames>
    <definedName name="_Fill" hidden="1">#REF!</definedName>
    <definedName name="A_impresión_IM">#REF!</definedName>
    <definedName name="DIFERENCIAS">#N/A</definedName>
    <definedName name="_xlnm.Print_Titles" localSheetId="0">'PPI'!$1:$9</definedName>
    <definedName name="VARIABLES">#N/A</definedName>
  </definedNames>
  <calcPr fullCalcOnLoad="1"/>
</workbook>
</file>

<file path=xl/sharedStrings.xml><?xml version="1.0" encoding="utf-8"?>
<sst xmlns="http://schemas.openxmlformats.org/spreadsheetml/2006/main" count="104" uniqueCount="69">
  <si>
    <t xml:space="preserve">               </t>
  </si>
  <si>
    <t>Inversión</t>
  </si>
  <si>
    <t>(Pesos)</t>
  </si>
  <si>
    <t>TOTAL</t>
  </si>
  <si>
    <t>PROGRAMAS DE INVERSIÓN</t>
  </si>
  <si>
    <t>Adquisiciones</t>
  </si>
  <si>
    <t>Infraestructura Gubernamental</t>
  </si>
  <si>
    <t>Mantenimiento</t>
  </si>
  <si>
    <t>Inmuebles</t>
  </si>
  <si>
    <t>D.F.</t>
  </si>
  <si>
    <t>Programas de Inversión:</t>
  </si>
  <si>
    <t>Otros programas</t>
  </si>
  <si>
    <t>Estudios de preinversión</t>
  </si>
  <si>
    <t>Proyectos de Inversión</t>
  </si>
  <si>
    <t>Infraestructura económica</t>
  </si>
  <si>
    <t>Infraestructura social</t>
  </si>
  <si>
    <t>Infraestructura gubernamental</t>
  </si>
  <si>
    <t>Otros proyectos</t>
  </si>
  <si>
    <t>Porcentaje de avance físico</t>
  </si>
  <si>
    <t>Entidad federativa</t>
  </si>
  <si>
    <t>Aprobada        (a)</t>
  </si>
  <si>
    <t>Modificada      (b)</t>
  </si>
  <si>
    <t>Progra-mado    (f)</t>
  </si>
  <si>
    <t>Real   (g)</t>
  </si>
  <si>
    <t>Tipos de programas y proyectos, denominación y notas</t>
  </si>
  <si>
    <r>
      <t xml:space="preserve">Costo total </t>
    </r>
    <r>
      <rPr>
        <b/>
        <vertAlign val="superscript"/>
        <sz val="7"/>
        <color indexed="9"/>
        <rFont val="Soberana Sans Light"/>
        <family val="3"/>
      </rPr>
      <t>2/</t>
    </r>
  </si>
  <si>
    <t>Ejercicio / Modi-ficada (e)=(c/b)</t>
  </si>
  <si>
    <r>
      <t xml:space="preserve">PROYECTOS CON INVERSIÓN EN PROCESO </t>
    </r>
    <r>
      <rPr>
        <b/>
        <vertAlign val="superscript"/>
        <sz val="7"/>
        <rFont val="Soberana Sans Light"/>
        <family val="3"/>
      </rPr>
      <t>4/</t>
    </r>
  </si>
  <si>
    <r>
      <t xml:space="preserve">Ejercicio </t>
    </r>
    <r>
      <rPr>
        <b/>
        <vertAlign val="superscript"/>
        <sz val="7"/>
        <color indexed="9"/>
        <rFont val="Soberana Sans Light"/>
        <family val="3"/>
      </rPr>
      <t>3/</t>
    </r>
    <r>
      <rPr>
        <b/>
        <sz val="7"/>
        <color indexed="9"/>
        <rFont val="Soberana Sans Light"/>
        <family val="3"/>
      </rPr>
      <t xml:space="preserve">     (c)</t>
    </r>
  </si>
  <si>
    <t>3/ Incluye el presupuesto pagado y ADEFAS.</t>
  </si>
  <si>
    <t>Adquisición de protección civil</t>
  </si>
  <si>
    <t>Mantenimiento de protección civil</t>
  </si>
  <si>
    <t>Programa ambiental</t>
  </si>
  <si>
    <r>
      <t xml:space="preserve">Programas y Proyectos de Inversión por Tipos </t>
    </r>
    <r>
      <rPr>
        <b/>
        <vertAlign val="superscript"/>
        <sz val="13"/>
        <rFont val="Arial"/>
        <family val="2"/>
      </rPr>
      <t>1/</t>
    </r>
  </si>
  <si>
    <t>Fechas de inicio y término de la etapa de inversión</t>
  </si>
  <si>
    <t xml:space="preserve">      Los conceptos de inversión consideran recursos presupuestarios. El avance financiero corresponde únicamente al ciclo que se reporta.</t>
  </si>
  <si>
    <t>1/ Son los programas y proyectos de inversión que consideraron la asignación de recursos en el presupuesto aprobado o durante el ejercicio presupuestario. La suma de los parciales puede no coincidir con los subtotales y el total debido al redondeo de las cifras.</t>
  </si>
  <si>
    <t>Ejercicio / Aprobada  (d)=(c/a)</t>
  </si>
  <si>
    <t>Cuenta Pública 2016</t>
  </si>
  <si>
    <t>Porcentaje de avance financiero 2016</t>
  </si>
  <si>
    <t>Acumu-lado hasta 2016 (h)</t>
  </si>
  <si>
    <t>2/ Se refiere al costo total del programa o proyecto actualizado al cierre de 2016.</t>
  </si>
  <si>
    <t>4/ Los programas y proyectos con inversión concluida tienen fecha de término de la etapa de inversión hasta diciembre de 2016,  y  los  programas y proyectos con inversión en proceso  tienen  fecha  de  término de la etapa de inversión posterior a diciembre</t>
  </si>
  <si>
    <t xml:space="preserve">      de 2016.</t>
  </si>
  <si>
    <t>De acuerdo con lo establecido en el Anexo 3 del Manual de Programación y Presupuestación de 2016, los tipos de programas y proyectos a reportar son los siguientes:</t>
  </si>
  <si>
    <t>09-2016</t>
  </si>
  <si>
    <r>
      <t xml:space="preserve">PROGRAMAS CON INVERSION CONCLUIDA </t>
    </r>
    <r>
      <rPr>
        <b/>
        <vertAlign val="superscript"/>
        <sz val="7"/>
        <rFont val="Soberana Sans Light"/>
        <family val="3"/>
      </rPr>
      <t>4/</t>
    </r>
  </si>
  <si>
    <t>100.0</t>
  </si>
  <si>
    <t xml:space="preserve">Programa de adquisición de una báscula de impedancia </t>
  </si>
  <si>
    <t>08-2016</t>
  </si>
  <si>
    <t>Programa de adquisición de Vehículos Blindados</t>
  </si>
  <si>
    <t>Fuente: 41 Comisión Federal de Competencia Económica.</t>
  </si>
  <si>
    <t>Programa de Circuito cerrado de Televisión IP</t>
  </si>
  <si>
    <t xml:space="preserve">Programa de Adquisiciones de Mobiliario </t>
  </si>
  <si>
    <t>Se requiere la adquisición del mobiliario, a fin de estar en posibilidades de proporcionar las herramientas necesarias y suficientes para coadyuvar con el desarrollo de las actividades.</t>
  </si>
  <si>
    <t>Programa de Adquisición de Extintores</t>
  </si>
  <si>
    <t>10-2016</t>
  </si>
  <si>
    <t>03-2016</t>
  </si>
  <si>
    <t>04-2016</t>
  </si>
  <si>
    <t xml:space="preserve">Programa de Adquisición de Equipo y Aparatos de Comunicaciones y Telecomunicaciones.  </t>
  </si>
  <si>
    <t>Se requiere contar con equipo y aparatos de telecomunicaciones  que servirán de apoyo para el optimo desarrollo de las investigaciones y visitas de verificación, lo anterior,  a fin de evitar daño a la información y funcionarios en desarrollo de la investigaciones y combate a las practicas monopólicas .</t>
  </si>
  <si>
    <t xml:space="preserve">Adquisición de Bienes Informáticos. </t>
  </si>
  <si>
    <t>Se requiere contar con equipos de Informática para el buen desarrollo de las funciones de la  Comisión, además de que el personal cuente con las herramientas informáticas para las investigaciones con un mayor grado de discreción y seguridad  entre otros.</t>
  </si>
  <si>
    <t>Se requiere contar con Extintores de gas limpio HFC-236 tipo ABC capacidad de 6.0 KG de Bióxido de  Carbono,  tipo BC de capacidad de 2.5KG y a base de agua ligera tipo A capacidad 10 LTS , los cuales se requieren en áreas especificas como los Sites de Informática, de comunicaciones y tableros en la Oficialía de partes, así como en su archivo y en la Biblioteca, a fin de salvaguardar la documentación de los funcionarios, servidores públicos y visitantes en general, como parte de las acciones del Programa Interno de Protección Civil de la COFECE para proteger la información física y digital, evitando  daños por conato de incendios  producido por esos materiales combustibles.</t>
  </si>
  <si>
    <t>Programa de Renovación del parque vehicular de la COFECE para servicios generales</t>
  </si>
  <si>
    <t>Se requiere la adquisición de una báscula de impedancia, la cual permitirá monitorear  la composición corporal con tecnología de análisis de impedancia bioeléctrica,  para el desarrollo de las actividades del consultorio medico.</t>
  </si>
  <si>
    <t>Se requiere contar con vehículos blindados para  las investigaciones que se realizan a los agentes económicos de alta penetración en el mercado y que pudieran atentar con la integridad física de los funcionarios de la COFECE, derivado del malestar de las investigaciones y que esta vigente en los traslados oficiales y vulnerabilidad a su vida personal, por ello  es vital dotarlos de los vehículos para protección de su integridad física en el desempeño de sus atribuciones.</t>
  </si>
  <si>
    <t>Adquisición del Circuito cerrado de Televisión, a fin de prevenir la sustracción de información estratégica y de asuntos confidenciales dentro de las instalaciones, contar con las herramientas necesarias para identificar plenamente a los involucrados en asuntos de seguridad y coadyuvar a mantener la integridad, confidencialidad y disponibilidad de la información que se  genera y recopila en la COFECE, así como coadyuvar en el aseguramiento de la integridad física de los funcionarios de la Comisión.</t>
  </si>
  <si>
    <t>Se requiere contar con 13 vehículos y una camioneta para servicios administrativos dentro del área metropolitana para apoyar a funcionarios públicos de las Unidades Administrativas de la COFECE, con el propósito de no entorpecer las actividades, adicionalmente y pese a que los existentes se encuentran sometidos a programa de mantenimiento permanente, por su antigüedad y constante uso, se considera muy importante la renovación de estos vehículos para el envío de documentación oficial y material de apoyo a eventos con mayor rapidez y eficacia para su entrega.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</si>
</sst>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52">
    <font>
      <sz val="10"/>
      <name val="Arial"/>
      <family val="0"/>
    </font>
    <font>
      <sz val="11"/>
      <color indexed="8"/>
      <name val="Calibri"/>
      <family val="2"/>
    </font>
    <font>
      <sz val="6"/>
      <name val="Arial"/>
      <family val="2"/>
    </font>
    <font>
      <sz val="8"/>
      <name val="Soberana Sans Light"/>
      <family val="3"/>
    </font>
    <font>
      <b/>
      <sz val="7"/>
      <name val="Soberana Sans Light"/>
      <family val="3"/>
    </font>
    <font>
      <b/>
      <vertAlign val="superscript"/>
      <sz val="7"/>
      <name val="Soberana Sans Light"/>
      <family val="3"/>
    </font>
    <font>
      <sz val="5"/>
      <name val="Soberana Sans Light"/>
      <family val="3"/>
    </font>
    <font>
      <b/>
      <sz val="6"/>
      <name val="Soberana Sans Light"/>
      <family val="3"/>
    </font>
    <font>
      <b/>
      <sz val="6"/>
      <color indexed="8"/>
      <name val="Soberana Sans Light"/>
      <family val="3"/>
    </font>
    <font>
      <sz val="6"/>
      <color indexed="8"/>
      <name val="Soberana Sans Light"/>
      <family val="3"/>
    </font>
    <font>
      <sz val="6"/>
      <name val="Soberana Sans Light"/>
      <family val="3"/>
    </font>
    <font>
      <sz val="10"/>
      <name val="Soberana Sans Light"/>
      <family val="3"/>
    </font>
    <font>
      <sz val="5"/>
      <color indexed="8"/>
      <name val="Soberana Sans Light"/>
      <family val="3"/>
    </font>
    <font>
      <b/>
      <vertAlign val="superscript"/>
      <sz val="7"/>
      <color indexed="9"/>
      <name val="Soberana Sans Light"/>
      <family val="3"/>
    </font>
    <font>
      <b/>
      <sz val="7"/>
      <color indexed="9"/>
      <name val="Soberana Sans Light"/>
      <family val="3"/>
    </font>
    <font>
      <b/>
      <sz val="13"/>
      <name val="Soberana Titular"/>
      <family val="3"/>
    </font>
    <font>
      <b/>
      <sz val="13"/>
      <name val="Arial"/>
      <family val="2"/>
    </font>
    <font>
      <b/>
      <vertAlign val="superscript"/>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7"/>
      <color theme="0"/>
      <name val="Soberana Sans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thin">
        <color theme="0"/>
      </top>
      <bottom/>
    </border>
    <border>
      <left style="hair"/>
      <right style="hair"/>
      <top/>
      <bottom/>
    </border>
    <border>
      <left style="hair"/>
      <right style="hair"/>
      <top/>
      <bottom style="hair"/>
    </border>
    <border>
      <left/>
      <right style="hair"/>
      <top/>
      <bottom/>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right/>
      <top/>
      <bottom style="thin">
        <color theme="0"/>
      </bottom>
    </border>
    <border>
      <left>
        <color indexed="63"/>
      </left>
      <right style="thin">
        <color theme="0"/>
      </right>
      <top>
        <color indexed="63"/>
      </top>
      <bottom style="thin">
        <color theme="0"/>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style="thin">
        <color theme="0"/>
      </bottom>
    </border>
    <border>
      <left style="thin">
        <color theme="0"/>
      </left>
      <right/>
      <top style="thick">
        <color rgb="FFFF0000"/>
      </top>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right/>
      <top/>
      <bottom style="thin">
        <color rgb="FF80808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
      <left style="thin">
        <color theme="0"/>
      </left>
      <right style="thin">
        <color theme="0"/>
      </right>
      <top style="thick">
        <color rgb="FFFF0000"/>
      </top>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4">
    <xf numFmtId="0" fontId="0" fillId="0" borderId="0" xfId="0" applyAlignment="1">
      <alignment/>
    </xf>
    <xf numFmtId="0" fontId="2" fillId="0" borderId="0" xfId="0" applyFont="1" applyFill="1" applyBorder="1" applyAlignment="1">
      <alignment vertical="center"/>
    </xf>
    <xf numFmtId="0" fontId="3" fillId="0" borderId="0" xfId="0" applyFont="1" applyAlignment="1">
      <alignment/>
    </xf>
    <xf numFmtId="0" fontId="7" fillId="0" borderId="10" xfId="0" applyNumberFormat="1" applyFont="1" applyFill="1" applyBorder="1" applyAlignment="1">
      <alignment horizontal="left" vertical="center" wrapText="1"/>
    </xf>
    <xf numFmtId="2" fontId="8" fillId="0" borderId="1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172" fontId="8" fillId="0" borderId="11" xfId="0" applyNumberFormat="1" applyFont="1" applyFill="1" applyBorder="1" applyAlignment="1">
      <alignment vertical="center"/>
    </xf>
    <xf numFmtId="172" fontId="8" fillId="0" borderId="10" xfId="0" applyNumberFormat="1" applyFont="1" applyFill="1" applyBorder="1" applyAlignment="1">
      <alignment vertical="center"/>
    </xf>
    <xf numFmtId="0" fontId="4" fillId="0" borderId="11" xfId="0" applyNumberFormat="1" applyFont="1" applyFill="1" applyBorder="1" applyAlignment="1">
      <alignment horizontal="left" vertical="center" wrapText="1"/>
    </xf>
    <xf numFmtId="2" fontId="9" fillId="0" borderId="11"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xf>
    <xf numFmtId="172" fontId="9" fillId="0" borderId="11" xfId="0" applyNumberFormat="1" applyFont="1" applyFill="1" applyBorder="1" applyAlignment="1">
      <alignment vertical="center"/>
    </xf>
    <xf numFmtId="0" fontId="10" fillId="0" borderId="11" xfId="0" applyNumberFormat="1" applyFont="1" applyFill="1" applyBorder="1" applyAlignment="1">
      <alignment horizontal="left" vertical="center" wrapText="1"/>
    </xf>
    <xf numFmtId="3" fontId="9" fillId="0" borderId="12" xfId="0" applyNumberFormat="1" applyFont="1" applyFill="1" applyBorder="1" applyAlignment="1">
      <alignment vertical="center"/>
    </xf>
    <xf numFmtId="172" fontId="9" fillId="0" borderId="12"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Border="1" applyAlignment="1">
      <alignment/>
    </xf>
    <xf numFmtId="2" fontId="12" fillId="0" borderId="11" xfId="0" applyNumberFormat="1" applyFont="1" applyFill="1" applyBorder="1" applyAlignment="1" quotePrefix="1">
      <alignment horizontal="center" vertical="center" wrapText="1"/>
    </xf>
    <xf numFmtId="3" fontId="9" fillId="0" borderId="11" xfId="0" applyNumberFormat="1" applyFont="1" applyFill="1" applyBorder="1" applyAlignment="1">
      <alignment horizontal="right" vertical="center"/>
    </xf>
    <xf numFmtId="0" fontId="0" fillId="0" borderId="11" xfId="0" applyBorder="1" applyAlignment="1">
      <alignment/>
    </xf>
    <xf numFmtId="0" fontId="10" fillId="0" borderId="12" xfId="0" applyNumberFormat="1" applyFont="1" applyFill="1" applyBorder="1" applyAlignment="1">
      <alignment horizontal="left" vertical="center" wrapText="1"/>
    </xf>
    <xf numFmtId="2" fontId="9" fillId="0" borderId="12"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wrapText="1"/>
    </xf>
    <xf numFmtId="172" fontId="8" fillId="0" borderId="12" xfId="0" applyNumberFormat="1" applyFont="1" applyFill="1" applyBorder="1" applyAlignment="1">
      <alignment vertical="center"/>
    </xf>
    <xf numFmtId="0" fontId="10" fillId="0" borderId="0" xfId="0" applyFont="1" applyFill="1" applyBorder="1" applyAlignment="1">
      <alignment horizontal="left" vertical="center" indent="1"/>
    </xf>
    <xf numFmtId="0" fontId="10" fillId="0" borderId="13" xfId="0" applyFont="1" applyFill="1" applyBorder="1" applyAlignment="1">
      <alignment horizontal="left" vertical="center" indent="1"/>
    </xf>
    <xf numFmtId="0" fontId="7" fillId="0" borderId="0" xfId="0" applyFont="1" applyFill="1" applyBorder="1" applyAlignment="1">
      <alignment vertical="center"/>
    </xf>
    <xf numFmtId="0" fontId="7" fillId="0" borderId="0" xfId="0" applyFont="1" applyAlignment="1">
      <alignment/>
    </xf>
    <xf numFmtId="2" fontId="9"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172" fontId="9" fillId="0" borderId="11" xfId="0" applyNumberFormat="1" applyFont="1" applyFill="1" applyBorder="1" applyAlignment="1">
      <alignment horizontal="right" vertical="center"/>
    </xf>
    <xf numFmtId="49" fontId="9" fillId="0" borderId="11" xfId="0" applyNumberFormat="1" applyFont="1" applyFill="1" applyBorder="1" applyAlignment="1">
      <alignment horizontal="right" vertical="center"/>
    </xf>
    <xf numFmtId="0" fontId="10" fillId="0" borderId="11" xfId="0" applyNumberFormat="1" applyFont="1" applyFill="1" applyBorder="1" applyAlignment="1">
      <alignment horizontal="justify" vertical="justify" wrapText="1"/>
    </xf>
    <xf numFmtId="0" fontId="10" fillId="0" borderId="11" xfId="0" applyNumberFormat="1" applyFont="1" applyFill="1" applyBorder="1" applyAlignment="1">
      <alignment horizontal="justify" vertical="top" readingOrder="1"/>
    </xf>
    <xf numFmtId="0" fontId="10" fillId="0" borderId="11" xfId="0" applyNumberFormat="1" applyFont="1" applyFill="1" applyBorder="1" applyAlignment="1">
      <alignment horizontal="justify" vertical="justify" wrapText="1" readingOrder="1"/>
    </xf>
    <xf numFmtId="172" fontId="51" fillId="33" borderId="14" xfId="0" applyNumberFormat="1" applyFont="1" applyFill="1" applyBorder="1" applyAlignment="1">
      <alignment horizontal="center" vertical="center" wrapText="1"/>
    </xf>
    <xf numFmtId="172" fontId="51" fillId="33" borderId="15" xfId="0" applyNumberFormat="1" applyFont="1" applyFill="1" applyBorder="1" applyAlignment="1">
      <alignment horizontal="center" vertical="center" wrapText="1"/>
    </xf>
    <xf numFmtId="172" fontId="51" fillId="33" borderId="16" xfId="0" applyNumberFormat="1"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wrapText="1"/>
    </xf>
    <xf numFmtId="172" fontId="51" fillId="33" borderId="17" xfId="0" applyNumberFormat="1" applyFont="1" applyFill="1" applyBorder="1" applyAlignment="1">
      <alignment horizontal="center" vertical="center" wrapText="1"/>
    </xf>
    <xf numFmtId="172" fontId="51" fillId="33" borderId="18" xfId="0" applyNumberFormat="1" applyFont="1" applyFill="1" applyBorder="1" applyAlignment="1">
      <alignment horizontal="center" vertical="center" wrapText="1"/>
    </xf>
    <xf numFmtId="172" fontId="51" fillId="33" borderId="19" xfId="0" applyNumberFormat="1" applyFont="1" applyFill="1" applyBorder="1" applyAlignment="1">
      <alignment horizontal="center" vertical="center" wrapText="1"/>
    </xf>
    <xf numFmtId="172" fontId="51" fillId="33" borderId="20" xfId="0" applyNumberFormat="1"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1" fillId="33" borderId="22" xfId="0" applyFont="1" applyFill="1" applyBorder="1" applyAlignment="1">
      <alignment horizontal="center" vertical="center" wrapText="1"/>
    </xf>
    <xf numFmtId="0" fontId="51" fillId="33" borderId="23" xfId="0" applyFont="1" applyFill="1" applyBorder="1" applyAlignment="1">
      <alignment horizontal="center" vertical="center" wrapText="1"/>
    </xf>
    <xf numFmtId="172" fontId="51" fillId="33" borderId="21" xfId="0" applyNumberFormat="1" applyFont="1" applyFill="1" applyBorder="1" applyAlignment="1">
      <alignment horizontal="center" vertical="center" wrapText="1"/>
    </xf>
    <xf numFmtId="172" fontId="51" fillId="33" borderId="22" xfId="0" applyNumberFormat="1" applyFont="1" applyFill="1" applyBorder="1" applyAlignment="1">
      <alignment horizontal="center" vertical="center" wrapText="1"/>
    </xf>
    <xf numFmtId="172" fontId="51" fillId="33" borderId="24" xfId="0" applyNumberFormat="1" applyFont="1" applyFill="1" applyBorder="1" applyAlignment="1">
      <alignment horizontal="center" vertical="center" wrapText="1"/>
    </xf>
    <xf numFmtId="1" fontId="51" fillId="33" borderId="25" xfId="0" applyNumberFormat="1" applyFont="1" applyFill="1" applyBorder="1" applyAlignment="1">
      <alignment horizontal="center" vertical="center" wrapText="1"/>
    </xf>
    <xf numFmtId="1" fontId="51" fillId="33" borderId="26" xfId="0" applyNumberFormat="1" applyFont="1" applyFill="1" applyBorder="1" applyAlignment="1">
      <alignment horizontal="center" vertical="center" wrapText="1"/>
    </xf>
    <xf numFmtId="1" fontId="51" fillId="33" borderId="27" xfId="0" applyNumberFormat="1" applyFont="1" applyFill="1" applyBorder="1" applyAlignment="1">
      <alignment horizontal="center" vertical="center" wrapText="1"/>
    </xf>
    <xf numFmtId="1" fontId="51" fillId="33" borderId="28" xfId="0" applyNumberFormat="1" applyFont="1" applyFill="1" applyBorder="1" applyAlignment="1">
      <alignment horizontal="center" vertical="center" wrapText="1"/>
    </xf>
    <xf numFmtId="1" fontId="51" fillId="33" borderId="29" xfId="0" applyNumberFormat="1" applyFont="1" applyFill="1" applyBorder="1" applyAlignment="1">
      <alignment horizontal="center" vertical="center" wrapText="1"/>
    </xf>
    <xf numFmtId="1" fontId="51" fillId="33" borderId="30" xfId="0" applyNumberFormat="1" applyFont="1" applyFill="1" applyBorder="1" applyAlignment="1">
      <alignment horizontal="center" vertical="center" wrapText="1"/>
    </xf>
    <xf numFmtId="1" fontId="51" fillId="33" borderId="31" xfId="0" applyNumberFormat="1" applyFont="1" applyFill="1" applyBorder="1" applyAlignment="1">
      <alignment horizontal="center" vertical="center" wrapText="1"/>
    </xf>
    <xf numFmtId="172" fontId="51" fillId="33" borderId="32" xfId="0" applyNumberFormat="1" applyFont="1" applyFill="1" applyBorder="1" applyAlignment="1">
      <alignment horizontal="center" vertical="center" wrapText="1"/>
    </xf>
    <xf numFmtId="172" fontId="51" fillId="33" borderId="33" xfId="0" applyNumberFormat="1" applyFont="1" applyFill="1" applyBorder="1" applyAlignment="1">
      <alignment horizontal="center" vertical="center" wrapText="1"/>
    </xf>
    <xf numFmtId="0" fontId="51" fillId="33" borderId="34" xfId="0" applyFont="1" applyFill="1" applyBorder="1" applyAlignment="1">
      <alignment horizontal="center" vertical="center" wrapText="1"/>
    </xf>
    <xf numFmtId="0" fontId="51" fillId="33" borderId="35" xfId="0" applyFont="1" applyFill="1" applyBorder="1" applyAlignment="1">
      <alignment horizontal="center" vertical="center" wrapText="1"/>
    </xf>
    <xf numFmtId="0" fontId="51" fillId="33" borderId="36" xfId="0" applyFont="1" applyFill="1" applyBorder="1" applyAlignment="1">
      <alignment horizontal="center" vertical="center" wrapText="1"/>
    </xf>
    <xf numFmtId="0" fontId="15" fillId="34" borderId="37" xfId="0" applyFont="1" applyFill="1" applyBorder="1" applyAlignment="1">
      <alignment horizontal="center" vertical="center" wrapText="1"/>
    </xf>
    <xf numFmtId="172" fontId="51" fillId="33" borderId="38" xfId="0" applyNumberFormat="1" applyFont="1" applyFill="1" applyBorder="1" applyAlignment="1">
      <alignment horizontal="center" vertical="center" wrapText="1"/>
    </xf>
    <xf numFmtId="172" fontId="51" fillId="33" borderId="39" xfId="0" applyNumberFormat="1" applyFont="1" applyFill="1" applyBorder="1" applyAlignment="1">
      <alignment horizontal="center" vertical="center" wrapText="1"/>
    </xf>
    <xf numFmtId="172" fontId="51" fillId="33" borderId="40"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6" fillId="0" borderId="19" xfId="0" applyFont="1" applyBorder="1" applyAlignment="1">
      <alignment horizontal="center"/>
    </xf>
    <xf numFmtId="172" fontId="51" fillId="33" borderId="41" xfId="0" applyNumberFormat="1" applyFont="1" applyFill="1" applyBorder="1" applyAlignment="1">
      <alignment horizontal="center" vertical="center" wrapText="1"/>
    </xf>
    <xf numFmtId="172" fontId="51" fillId="33" borderId="42" xfId="0" applyNumberFormat="1" applyFont="1" applyFill="1" applyBorder="1" applyAlignment="1">
      <alignment horizontal="center" vertical="center" wrapText="1"/>
    </xf>
    <xf numFmtId="172" fontId="51" fillId="33" borderId="43" xfId="0" applyNumberFormat="1" applyFont="1" applyFill="1" applyBorder="1" applyAlignment="1">
      <alignment horizontal="center" vertical="center" wrapText="1"/>
    </xf>
    <xf numFmtId="172" fontId="51" fillId="33" borderId="44" xfId="0" applyNumberFormat="1" applyFont="1" applyFill="1" applyBorder="1" applyAlignment="1">
      <alignment horizontal="center" vertical="center" wrapText="1"/>
    </xf>
    <xf numFmtId="172" fontId="51" fillId="33" borderId="45" xfId="0" applyNumberFormat="1" applyFont="1" applyFill="1" applyBorder="1" applyAlignment="1">
      <alignment horizontal="center" vertical="center" wrapText="1"/>
    </xf>
    <xf numFmtId="0" fontId="51" fillId="33" borderId="41" xfId="0" applyFont="1" applyFill="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zoomScale="160" zoomScaleNormal="160" zoomScalePageLayoutView="0" workbookViewId="0" topLeftCell="B1">
      <selection activeCell="B1" sqref="B1:M1"/>
    </sheetView>
  </sheetViews>
  <sheetFormatPr defaultColWidth="11.421875" defaultRowHeight="12.75"/>
  <cols>
    <col min="1" max="1" width="1.57421875" style="0" hidden="1" customWidth="1"/>
    <col min="2" max="2" width="37.140625" style="0" customWidth="1"/>
    <col min="3" max="3" width="8.7109375" style="0" customWidth="1"/>
    <col min="4" max="4" width="10.7109375" style="0" customWidth="1"/>
    <col min="5" max="8" width="9.57421875" style="0" customWidth="1"/>
    <col min="9" max="10" width="7.28125" style="0" customWidth="1"/>
    <col min="11" max="12" width="6.28125" style="0" customWidth="1"/>
    <col min="13" max="13" width="5.57421875" style="0" customWidth="1"/>
  </cols>
  <sheetData>
    <row r="1" spans="1:13" ht="23.25" customHeight="1">
      <c r="A1" s="2"/>
      <c r="B1" s="69" t="s">
        <v>38</v>
      </c>
      <c r="C1" s="69"/>
      <c r="D1" s="69"/>
      <c r="E1" s="69"/>
      <c r="F1" s="69"/>
      <c r="G1" s="69"/>
      <c r="H1" s="69"/>
      <c r="I1" s="69"/>
      <c r="J1" s="69"/>
      <c r="K1" s="69"/>
      <c r="L1" s="69"/>
      <c r="M1" s="69"/>
    </row>
    <row r="2" spans="1:13" ht="49.5" customHeight="1">
      <c r="A2" s="2"/>
      <c r="B2" s="73" t="s">
        <v>33</v>
      </c>
      <c r="C2" s="74"/>
      <c r="D2" s="74"/>
      <c r="E2" s="74"/>
      <c r="F2" s="74"/>
      <c r="G2" s="74"/>
      <c r="H2" s="74"/>
      <c r="I2" s="74"/>
      <c r="J2" s="74"/>
      <c r="K2" s="74"/>
      <c r="L2" s="74"/>
      <c r="M2" s="74"/>
    </row>
    <row r="3" spans="1:13" ht="6" customHeight="1">
      <c r="A3" s="2"/>
      <c r="B3" s="75"/>
      <c r="C3" s="75"/>
      <c r="D3" s="75"/>
      <c r="E3" s="75"/>
      <c r="F3" s="75"/>
      <c r="G3" s="75"/>
      <c r="H3" s="75"/>
      <c r="I3" s="75"/>
      <c r="J3" s="75"/>
      <c r="K3" s="75"/>
      <c r="L3" s="75"/>
      <c r="M3" s="75"/>
    </row>
    <row r="4" spans="1:13" ht="21.75" customHeight="1" thickBot="1">
      <c r="A4" s="2"/>
      <c r="B4" s="41" t="s">
        <v>24</v>
      </c>
      <c r="C4" s="41" t="s">
        <v>19</v>
      </c>
      <c r="D4" s="41" t="s">
        <v>34</v>
      </c>
      <c r="E4" s="47" t="s">
        <v>1</v>
      </c>
      <c r="F4" s="47"/>
      <c r="G4" s="47"/>
      <c r="H4" s="47"/>
      <c r="I4" s="47"/>
      <c r="J4" s="48"/>
      <c r="K4" s="70" t="s">
        <v>18</v>
      </c>
      <c r="L4" s="71"/>
      <c r="M4" s="72"/>
    </row>
    <row r="5" spans="1:13" ht="27" customHeight="1" thickBot="1" thickTop="1">
      <c r="A5" s="2"/>
      <c r="B5" s="42"/>
      <c r="C5" s="42"/>
      <c r="D5" s="42"/>
      <c r="E5" s="49" t="s">
        <v>2</v>
      </c>
      <c r="F5" s="49"/>
      <c r="G5" s="49"/>
      <c r="H5" s="50"/>
      <c r="I5" s="77" t="s">
        <v>39</v>
      </c>
      <c r="J5" s="78"/>
      <c r="K5" s="57">
        <v>2016</v>
      </c>
      <c r="L5" s="58"/>
      <c r="M5" s="51" t="s">
        <v>40</v>
      </c>
    </row>
    <row r="6" spans="1:13" ht="15" customHeight="1" thickBot="1" thickTop="1">
      <c r="A6" s="2"/>
      <c r="B6" s="42"/>
      <c r="C6" s="42"/>
      <c r="D6" s="42"/>
      <c r="E6" s="64" t="s">
        <v>25</v>
      </c>
      <c r="F6" s="61">
        <v>2016</v>
      </c>
      <c r="G6" s="62"/>
      <c r="H6" s="63"/>
      <c r="I6" s="79"/>
      <c r="J6" s="80"/>
      <c r="K6" s="59"/>
      <c r="L6" s="60"/>
      <c r="M6" s="52"/>
    </row>
    <row r="7" spans="1:13" ht="20.25" customHeight="1" thickBot="1" thickTop="1">
      <c r="A7" s="2"/>
      <c r="B7" s="42"/>
      <c r="C7" s="42"/>
      <c r="D7" s="42"/>
      <c r="E7" s="65"/>
      <c r="F7" s="41" t="s">
        <v>20</v>
      </c>
      <c r="G7" s="54" t="s">
        <v>21</v>
      </c>
      <c r="H7" s="41" t="s">
        <v>28</v>
      </c>
      <c r="I7" s="44" t="s">
        <v>37</v>
      </c>
      <c r="J7" s="44" t="s">
        <v>26</v>
      </c>
      <c r="K7" s="44" t="s">
        <v>22</v>
      </c>
      <c r="L7" s="66" t="s">
        <v>23</v>
      </c>
      <c r="M7" s="52"/>
    </row>
    <row r="8" spans="1:13" ht="15" customHeight="1" thickBot="1" thickTop="1">
      <c r="A8" s="2"/>
      <c r="B8" s="42"/>
      <c r="C8" s="42"/>
      <c r="D8" s="42"/>
      <c r="E8" s="65"/>
      <c r="F8" s="42"/>
      <c r="G8" s="55"/>
      <c r="H8" s="42"/>
      <c r="I8" s="45"/>
      <c r="J8" s="45"/>
      <c r="K8" s="45"/>
      <c r="L8" s="67"/>
      <c r="M8" s="52"/>
    </row>
    <row r="9" spans="1:13" ht="18" customHeight="1" thickTop="1">
      <c r="A9" s="2"/>
      <c r="B9" s="76"/>
      <c r="C9" s="43"/>
      <c r="D9" s="43"/>
      <c r="E9" s="50"/>
      <c r="F9" s="43"/>
      <c r="G9" s="56"/>
      <c r="H9" s="43"/>
      <c r="I9" s="46"/>
      <c r="J9" s="81"/>
      <c r="K9" s="46"/>
      <c r="L9" s="68"/>
      <c r="M9" s="53"/>
    </row>
    <row r="10" spans="1:13" ht="9" customHeight="1">
      <c r="A10" s="2"/>
      <c r="B10" s="3"/>
      <c r="C10" s="4"/>
      <c r="D10" s="5"/>
      <c r="E10" s="6"/>
      <c r="F10" s="7"/>
      <c r="G10" s="7"/>
      <c r="H10" s="6"/>
      <c r="I10" s="8"/>
      <c r="J10" s="9"/>
      <c r="K10" s="8"/>
      <c r="L10" s="8"/>
      <c r="M10" s="8"/>
    </row>
    <row r="11" spans="1:13" ht="9" customHeight="1">
      <c r="A11" s="2"/>
      <c r="B11" s="10" t="s">
        <v>3</v>
      </c>
      <c r="C11" s="11"/>
      <c r="D11" s="12"/>
      <c r="E11" s="6">
        <f>E13</f>
        <v>7719029</v>
      </c>
      <c r="F11" s="6">
        <f>F13</f>
        <v>1600000</v>
      </c>
      <c r="G11" s="6">
        <f>G13</f>
        <v>7719029</v>
      </c>
      <c r="H11" s="6">
        <f>H13</f>
        <v>7719029</v>
      </c>
      <c r="I11" s="36"/>
      <c r="J11" s="36"/>
      <c r="K11" s="36"/>
      <c r="L11" s="8"/>
      <c r="M11" s="36"/>
    </row>
    <row r="12" spans="1:13" ht="9" customHeight="1">
      <c r="A12" s="2"/>
      <c r="B12" s="15"/>
      <c r="C12" s="11"/>
      <c r="D12" s="12"/>
      <c r="E12" s="13"/>
      <c r="F12" s="13"/>
      <c r="G12" s="13"/>
      <c r="H12" s="13"/>
      <c r="I12" s="14"/>
      <c r="J12" s="14"/>
      <c r="K12" s="8"/>
      <c r="L12" s="8"/>
      <c r="M12" s="8"/>
    </row>
    <row r="13" spans="1:13" ht="9" customHeight="1">
      <c r="A13" s="2"/>
      <c r="B13" s="10" t="s">
        <v>4</v>
      </c>
      <c r="C13" s="11"/>
      <c r="D13" s="12"/>
      <c r="E13" s="13">
        <f>E15</f>
        <v>7719029</v>
      </c>
      <c r="F13" s="13">
        <f>F15</f>
        <v>1600000</v>
      </c>
      <c r="G13" s="13">
        <f>G15</f>
        <v>7719029</v>
      </c>
      <c r="H13" s="13">
        <f>H15</f>
        <v>7719029</v>
      </c>
      <c r="I13" s="36"/>
      <c r="J13" s="36"/>
      <c r="K13" s="36"/>
      <c r="L13" s="8"/>
      <c r="M13" s="36"/>
    </row>
    <row r="14" spans="1:13" ht="9" customHeight="1">
      <c r="A14" s="2"/>
      <c r="B14" s="15"/>
      <c r="C14" s="11"/>
      <c r="D14" s="12"/>
      <c r="E14" s="13"/>
      <c r="F14" s="13"/>
      <c r="G14" s="13"/>
      <c r="H14" s="13"/>
      <c r="I14" s="14"/>
      <c r="J14" s="14"/>
      <c r="K14" s="8"/>
      <c r="L14" s="8"/>
      <c r="M14" s="8"/>
    </row>
    <row r="15" spans="1:13" ht="10.5" customHeight="1">
      <c r="A15" s="2"/>
      <c r="B15" s="10" t="s">
        <v>46</v>
      </c>
      <c r="C15" s="11"/>
      <c r="D15" s="12"/>
      <c r="E15" s="13">
        <f>SUM(E19:E57)</f>
        <v>7719029</v>
      </c>
      <c r="F15" s="13">
        <f>SUM(F19:F57)</f>
        <v>1600000</v>
      </c>
      <c r="G15" s="13">
        <f>SUM(G19:G48)</f>
        <v>7719029</v>
      </c>
      <c r="H15" s="13">
        <f>SUM(H19:H48)</f>
        <v>7719029</v>
      </c>
      <c r="I15" s="36">
        <f>H15/F15</f>
        <v>4.824393125</v>
      </c>
      <c r="J15" s="36">
        <f>H15/G15*100</f>
        <v>100</v>
      </c>
      <c r="K15" s="36">
        <v>100</v>
      </c>
      <c r="L15" s="8"/>
      <c r="M15" s="36">
        <v>100</v>
      </c>
    </row>
    <row r="16" spans="1:13" ht="9" customHeight="1">
      <c r="A16" s="2"/>
      <c r="B16" s="15"/>
      <c r="C16" s="11"/>
      <c r="D16" s="33"/>
      <c r="E16" s="13"/>
      <c r="F16" s="13"/>
      <c r="G16" s="13"/>
      <c r="H16" s="13"/>
      <c r="I16" s="14"/>
      <c r="J16" s="14"/>
      <c r="K16" s="8"/>
      <c r="L16" s="8"/>
      <c r="M16" s="8"/>
    </row>
    <row r="17" spans="1:13" ht="9" customHeight="1">
      <c r="A17" s="2"/>
      <c r="B17" s="34" t="s">
        <v>5</v>
      </c>
      <c r="C17" s="11"/>
      <c r="D17" s="12"/>
      <c r="E17" s="13"/>
      <c r="F17" s="13"/>
      <c r="G17" s="13"/>
      <c r="H17" s="13"/>
      <c r="I17" s="14"/>
      <c r="J17" s="14"/>
      <c r="K17" s="8"/>
      <c r="L17" s="8"/>
      <c r="M17" s="8"/>
    </row>
    <row r="18" spans="1:13" ht="6" customHeight="1">
      <c r="A18" s="2"/>
      <c r="B18" s="15"/>
      <c r="C18" s="11"/>
      <c r="D18" s="12"/>
      <c r="E18" s="13"/>
      <c r="F18" s="13"/>
      <c r="G18" s="13"/>
      <c r="H18" s="13"/>
      <c r="I18" s="14"/>
      <c r="J18" s="14"/>
      <c r="K18" s="8"/>
      <c r="L18" s="8"/>
      <c r="M18" s="8"/>
    </row>
    <row r="19" spans="1:13" ht="9" customHeight="1">
      <c r="A19" s="2"/>
      <c r="B19" s="15" t="s">
        <v>48</v>
      </c>
      <c r="C19" s="11" t="s">
        <v>9</v>
      </c>
      <c r="D19" s="22" t="s">
        <v>49</v>
      </c>
      <c r="E19" s="23">
        <v>4860</v>
      </c>
      <c r="F19" s="23">
        <v>0</v>
      </c>
      <c r="G19" s="23">
        <v>4860</v>
      </c>
      <c r="H19" s="23">
        <v>4860</v>
      </c>
      <c r="I19" s="36">
        <v>0</v>
      </c>
      <c r="J19" s="36">
        <f>H19/G19*100</f>
        <v>100</v>
      </c>
      <c r="K19" s="37" t="s">
        <v>47</v>
      </c>
      <c r="L19" s="37"/>
      <c r="M19" s="37" t="s">
        <v>47</v>
      </c>
    </row>
    <row r="20" spans="1:13" ht="5.25" customHeight="1">
      <c r="A20" s="35"/>
      <c r="C20" s="11"/>
      <c r="D20" s="22" t="s">
        <v>49</v>
      </c>
      <c r="E20" s="13"/>
      <c r="F20" s="13"/>
      <c r="G20" s="13"/>
      <c r="H20" s="13"/>
      <c r="I20" s="14"/>
      <c r="J20" s="14"/>
      <c r="K20" s="8"/>
      <c r="L20" s="8"/>
      <c r="M20" s="8"/>
    </row>
    <row r="21" spans="1:13" ht="37.5" customHeight="1">
      <c r="A21" s="2"/>
      <c r="B21" s="39" t="s">
        <v>65</v>
      </c>
      <c r="C21" s="11"/>
      <c r="D21" s="12"/>
      <c r="E21" s="13"/>
      <c r="F21" s="13"/>
      <c r="G21" s="13"/>
      <c r="H21" s="13"/>
      <c r="I21" s="14"/>
      <c r="J21" s="14"/>
      <c r="K21" s="8"/>
      <c r="L21" s="8"/>
      <c r="M21" s="8"/>
    </row>
    <row r="22" spans="1:13" ht="9.75" customHeight="1">
      <c r="A22" s="2"/>
      <c r="B22" s="15"/>
      <c r="C22" s="11"/>
      <c r="D22" s="12"/>
      <c r="E22" s="13"/>
      <c r="F22" s="13"/>
      <c r="G22" s="13"/>
      <c r="H22" s="13"/>
      <c r="I22" s="14"/>
      <c r="J22" s="14"/>
      <c r="K22" s="8"/>
      <c r="L22" s="8"/>
      <c r="M22" s="8"/>
    </row>
    <row r="23" spans="1:13" ht="9" customHeight="1">
      <c r="A23" s="2"/>
      <c r="B23" s="15" t="s">
        <v>50</v>
      </c>
      <c r="C23" s="11" t="s">
        <v>9</v>
      </c>
      <c r="D23" s="22" t="s">
        <v>49</v>
      </c>
      <c r="E23" s="23">
        <v>2260000</v>
      </c>
      <c r="F23" s="23">
        <v>0</v>
      </c>
      <c r="G23" s="23">
        <v>2260000</v>
      </c>
      <c r="H23" s="23">
        <v>2260000</v>
      </c>
      <c r="I23" s="36">
        <v>0</v>
      </c>
      <c r="J23" s="36">
        <f>H23/G23*100</f>
        <v>100</v>
      </c>
      <c r="K23" s="37" t="s">
        <v>47</v>
      </c>
      <c r="L23" s="36"/>
      <c r="M23" s="37" t="s">
        <v>47</v>
      </c>
    </row>
    <row r="24" spans="1:13" ht="6" customHeight="1">
      <c r="A24" s="2"/>
      <c r="B24" s="24"/>
      <c r="C24" s="11"/>
      <c r="D24" s="22" t="s">
        <v>49</v>
      </c>
      <c r="E24" s="13"/>
      <c r="F24" s="13"/>
      <c r="G24" s="13"/>
      <c r="H24" s="13"/>
      <c r="I24" s="14"/>
      <c r="J24" s="14"/>
      <c r="K24" s="8"/>
      <c r="L24" s="8"/>
      <c r="M24" s="8"/>
    </row>
    <row r="25" spans="1:13" ht="68.25" customHeight="1">
      <c r="A25" s="2"/>
      <c r="B25" s="38" t="s">
        <v>66</v>
      </c>
      <c r="C25" s="11"/>
      <c r="D25" s="12"/>
      <c r="E25" s="13"/>
      <c r="F25" s="13"/>
      <c r="G25" s="13"/>
      <c r="H25" s="13"/>
      <c r="I25" s="14"/>
      <c r="J25" s="14"/>
      <c r="K25" s="8"/>
      <c r="L25" s="8"/>
      <c r="M25" s="8"/>
    </row>
    <row r="26" spans="1:13" ht="6.75" customHeight="1">
      <c r="A26" s="2"/>
      <c r="B26" s="15"/>
      <c r="C26" s="11"/>
      <c r="D26" s="12"/>
      <c r="E26" s="13"/>
      <c r="F26" s="13"/>
      <c r="G26" s="13"/>
      <c r="H26" s="13"/>
      <c r="I26" s="14"/>
      <c r="J26" s="14"/>
      <c r="K26" s="8"/>
      <c r="L26" s="8"/>
      <c r="M26" s="8"/>
    </row>
    <row r="27" spans="1:13" ht="9" customHeight="1">
      <c r="A27" s="2"/>
      <c r="B27" s="15" t="s">
        <v>52</v>
      </c>
      <c r="C27" s="11" t="s">
        <v>9</v>
      </c>
      <c r="D27" s="22" t="s">
        <v>45</v>
      </c>
      <c r="E27" s="23">
        <v>2286692</v>
      </c>
      <c r="F27" s="23">
        <v>100000</v>
      </c>
      <c r="G27" s="23">
        <v>2286692</v>
      </c>
      <c r="H27" s="23">
        <v>2286692</v>
      </c>
      <c r="I27" s="23">
        <f>H27/F27</f>
        <v>22.86692</v>
      </c>
      <c r="J27" s="36">
        <f>H27/G27*100</f>
        <v>100</v>
      </c>
      <c r="K27" s="37" t="s">
        <v>47</v>
      </c>
      <c r="L27" s="36">
        <v>100</v>
      </c>
      <c r="M27" s="37" t="s">
        <v>47</v>
      </c>
    </row>
    <row r="28" spans="1:13" ht="8.25" customHeight="1">
      <c r="A28" s="2"/>
      <c r="C28" s="11"/>
      <c r="D28" s="22" t="s">
        <v>45</v>
      </c>
      <c r="E28" s="13"/>
      <c r="F28" s="13"/>
      <c r="G28" s="13"/>
      <c r="H28" s="13"/>
      <c r="I28" s="14"/>
      <c r="J28" s="14"/>
      <c r="K28" s="8"/>
      <c r="L28" s="8"/>
      <c r="M28" s="8"/>
    </row>
    <row r="29" spans="1:13" ht="69.75" customHeight="1">
      <c r="A29" s="2"/>
      <c r="B29" s="38" t="s">
        <v>67</v>
      </c>
      <c r="C29" s="11"/>
      <c r="D29" s="12"/>
      <c r="E29" s="13"/>
      <c r="F29" s="13"/>
      <c r="G29" s="13"/>
      <c r="H29" s="13"/>
      <c r="I29" s="14"/>
      <c r="J29" s="14"/>
      <c r="K29" s="8"/>
      <c r="L29" s="8"/>
      <c r="M29" s="8"/>
    </row>
    <row r="30" spans="1:13" ht="9" customHeight="1">
      <c r="A30" s="2"/>
      <c r="B30" s="15"/>
      <c r="C30" s="11"/>
      <c r="D30" s="12"/>
      <c r="E30" s="13"/>
      <c r="F30" s="13"/>
      <c r="G30" s="13"/>
      <c r="H30" s="13"/>
      <c r="I30" s="14"/>
      <c r="J30" s="14"/>
      <c r="K30" s="8"/>
      <c r="L30" s="8"/>
      <c r="M30" s="8"/>
    </row>
    <row r="31" spans="1:13" ht="9" customHeight="1">
      <c r="A31" s="35"/>
      <c r="B31" s="15" t="s">
        <v>55</v>
      </c>
      <c r="C31" s="11" t="s">
        <v>9</v>
      </c>
      <c r="D31" s="22" t="s">
        <v>56</v>
      </c>
      <c r="E31" s="23">
        <v>44196</v>
      </c>
      <c r="F31" s="23">
        <v>0</v>
      </c>
      <c r="G31" s="23">
        <v>44196</v>
      </c>
      <c r="H31" s="23">
        <v>44196</v>
      </c>
      <c r="I31" s="36">
        <v>0</v>
      </c>
      <c r="J31" s="36">
        <f>H31/G31*100</f>
        <v>100</v>
      </c>
      <c r="K31" s="37" t="s">
        <v>47</v>
      </c>
      <c r="L31" s="36">
        <v>100</v>
      </c>
      <c r="M31" s="37" t="s">
        <v>47</v>
      </c>
    </row>
    <row r="32" spans="1:13" ht="9" customHeight="1">
      <c r="A32" s="2"/>
      <c r="B32" s="24"/>
      <c r="C32" s="11"/>
      <c r="D32" s="22" t="s">
        <v>56</v>
      </c>
      <c r="E32" s="13"/>
      <c r="F32" s="13"/>
      <c r="G32" s="13"/>
      <c r="H32" s="13"/>
      <c r="I32" s="14"/>
      <c r="J32" s="14"/>
      <c r="K32" s="8"/>
      <c r="L32" s="8"/>
      <c r="M32" s="8"/>
    </row>
    <row r="33" spans="1:13" ht="93.75" customHeight="1">
      <c r="A33" s="2"/>
      <c r="B33" s="38" t="s">
        <v>63</v>
      </c>
      <c r="C33" s="11"/>
      <c r="D33" s="12"/>
      <c r="E33" s="13"/>
      <c r="F33" s="13"/>
      <c r="G33" s="13"/>
      <c r="H33" s="13"/>
      <c r="I33" s="14"/>
      <c r="J33" s="14"/>
      <c r="K33" s="8"/>
      <c r="L33" s="8"/>
      <c r="M33" s="8"/>
    </row>
    <row r="34" spans="1:13" ht="9" customHeight="1">
      <c r="A34" s="2"/>
      <c r="B34" s="15"/>
      <c r="C34" s="11"/>
      <c r="D34" s="12"/>
      <c r="E34" s="13"/>
      <c r="F34" s="13"/>
      <c r="G34" s="13"/>
      <c r="H34" s="13"/>
      <c r="I34" s="14"/>
      <c r="J34" s="14"/>
      <c r="K34" s="8"/>
      <c r="L34" s="8"/>
      <c r="M34" s="8"/>
    </row>
    <row r="35" spans="1:13" ht="15.75" customHeight="1">
      <c r="A35" s="2"/>
      <c r="B35" s="15" t="s">
        <v>64</v>
      </c>
      <c r="C35" s="11" t="s">
        <v>9</v>
      </c>
      <c r="D35" s="22" t="s">
        <v>45</v>
      </c>
      <c r="E35" s="23">
        <v>3123281</v>
      </c>
      <c r="F35" s="23">
        <v>0</v>
      </c>
      <c r="G35" s="23">
        <v>3123281</v>
      </c>
      <c r="H35" s="23">
        <v>3123281</v>
      </c>
      <c r="I35" s="36">
        <v>0</v>
      </c>
      <c r="J35" s="36">
        <f>H35/G35*100</f>
        <v>100</v>
      </c>
      <c r="K35" s="37" t="s">
        <v>47</v>
      </c>
      <c r="L35" s="36"/>
      <c r="M35" s="37" t="s">
        <v>47</v>
      </c>
    </row>
    <row r="36" spans="1:13" ht="6.75" customHeight="1">
      <c r="A36" s="2"/>
      <c r="B36" s="24"/>
      <c r="C36" s="11"/>
      <c r="D36" s="22" t="s">
        <v>45</v>
      </c>
      <c r="E36" s="13"/>
      <c r="F36" s="13"/>
      <c r="G36" s="13"/>
      <c r="H36" s="13"/>
      <c r="I36" s="14"/>
      <c r="J36" s="14"/>
      <c r="K36" s="8"/>
      <c r="L36" s="8"/>
      <c r="M36" s="8"/>
    </row>
    <row r="37" spans="1:13" ht="82.5" customHeight="1">
      <c r="A37" s="2"/>
      <c r="B37" s="38" t="s">
        <v>68</v>
      </c>
      <c r="C37" s="11"/>
      <c r="D37" s="12"/>
      <c r="E37" s="13"/>
      <c r="F37" s="13"/>
      <c r="G37" s="13"/>
      <c r="H37" s="13"/>
      <c r="I37" s="14"/>
      <c r="J37" s="14"/>
      <c r="K37" s="8"/>
      <c r="L37" s="8"/>
      <c r="M37" s="8"/>
    </row>
    <row r="38" spans="1:13" ht="9" customHeight="1">
      <c r="A38" s="2"/>
      <c r="B38" s="15"/>
      <c r="C38" s="11"/>
      <c r="D38" s="22"/>
      <c r="E38" s="23"/>
      <c r="F38" s="23"/>
      <c r="G38" s="23"/>
      <c r="H38" s="23"/>
      <c r="I38" s="36"/>
      <c r="J38" s="36"/>
      <c r="K38" s="37"/>
      <c r="L38" s="36"/>
      <c r="M38" s="37"/>
    </row>
    <row r="39" spans="1:13" ht="9" customHeight="1">
      <c r="A39" s="2"/>
      <c r="B39" s="15" t="s">
        <v>53</v>
      </c>
      <c r="C39" s="11" t="s">
        <v>9</v>
      </c>
      <c r="D39" s="22" t="s">
        <v>57</v>
      </c>
      <c r="E39" s="23">
        <v>0</v>
      </c>
      <c r="F39" s="23">
        <v>500000</v>
      </c>
      <c r="G39" s="23">
        <v>0</v>
      </c>
      <c r="H39" s="23">
        <v>0</v>
      </c>
      <c r="I39" s="36">
        <f>H39/F39*100</f>
        <v>0</v>
      </c>
      <c r="J39" s="36">
        <v>0</v>
      </c>
      <c r="K39" s="37" t="s">
        <v>47</v>
      </c>
      <c r="L39" s="36">
        <v>0</v>
      </c>
      <c r="M39" s="37" t="s">
        <v>47</v>
      </c>
    </row>
    <row r="40" spans="1:13" ht="7.5" customHeight="1">
      <c r="A40" s="2"/>
      <c r="B40" s="24"/>
      <c r="C40" s="11"/>
      <c r="D40" s="22" t="s">
        <v>58</v>
      </c>
      <c r="E40" s="13"/>
      <c r="F40" s="13"/>
      <c r="G40" s="13"/>
      <c r="H40" s="13"/>
      <c r="I40" s="14"/>
      <c r="J40" s="14"/>
      <c r="K40" s="8"/>
      <c r="L40" s="8"/>
      <c r="M40" s="8"/>
    </row>
    <row r="41" spans="1:13" ht="23.25" customHeight="1">
      <c r="A41" s="2"/>
      <c r="B41" s="38" t="s">
        <v>54</v>
      </c>
      <c r="C41" s="11"/>
      <c r="D41" s="12"/>
      <c r="E41" s="13"/>
      <c r="F41" s="13"/>
      <c r="G41" s="13"/>
      <c r="H41" s="13"/>
      <c r="I41" s="14"/>
      <c r="J41" s="14"/>
      <c r="K41" s="8"/>
      <c r="L41" s="8"/>
      <c r="M41" s="8"/>
    </row>
    <row r="42" spans="1:13" ht="9" customHeight="1">
      <c r="A42" s="2"/>
      <c r="B42" s="15"/>
      <c r="C42" s="11"/>
      <c r="D42" s="12"/>
      <c r="E42" s="13"/>
      <c r="F42" s="13"/>
      <c r="G42" s="13"/>
      <c r="H42" s="13"/>
      <c r="I42" s="14"/>
      <c r="J42" s="14"/>
      <c r="K42" s="8"/>
      <c r="L42" s="8"/>
      <c r="M42" s="8"/>
    </row>
    <row r="43" spans="1:13" ht="15" customHeight="1">
      <c r="A43" s="2"/>
      <c r="B43" s="15" t="s">
        <v>59</v>
      </c>
      <c r="C43" s="11" t="s">
        <v>9</v>
      </c>
      <c r="D43" s="22" t="s">
        <v>57</v>
      </c>
      <c r="E43" s="23">
        <v>0</v>
      </c>
      <c r="F43" s="23">
        <v>500000</v>
      </c>
      <c r="G43" s="23">
        <v>0</v>
      </c>
      <c r="H43" s="23">
        <v>0</v>
      </c>
      <c r="I43" s="36">
        <v>0</v>
      </c>
      <c r="J43" s="36">
        <v>0</v>
      </c>
      <c r="K43" s="37" t="s">
        <v>47</v>
      </c>
      <c r="L43" s="36">
        <v>0</v>
      </c>
      <c r="M43" s="37" t="s">
        <v>47</v>
      </c>
    </row>
    <row r="44" spans="1:13" ht="7.5" customHeight="1">
      <c r="A44" s="2"/>
      <c r="B44" s="24"/>
      <c r="C44" s="11"/>
      <c r="D44" s="22" t="s">
        <v>58</v>
      </c>
      <c r="E44" s="13"/>
      <c r="F44" s="13"/>
      <c r="G44" s="13"/>
      <c r="H44" s="13"/>
      <c r="I44" s="14"/>
      <c r="J44" s="14"/>
      <c r="K44" s="8"/>
      <c r="L44" s="8"/>
      <c r="M44" s="8"/>
    </row>
    <row r="45" spans="1:13" ht="41.25" customHeight="1">
      <c r="A45" s="2"/>
      <c r="B45" s="38" t="s">
        <v>60</v>
      </c>
      <c r="C45" s="11"/>
      <c r="D45" s="22"/>
      <c r="E45" s="13"/>
      <c r="F45" s="13"/>
      <c r="G45" s="13"/>
      <c r="H45" s="13"/>
      <c r="I45" s="14"/>
      <c r="J45" s="14"/>
      <c r="K45" s="8"/>
      <c r="L45" s="8"/>
      <c r="M45" s="8"/>
    </row>
    <row r="46" spans="1:13" ht="9" customHeight="1">
      <c r="A46" s="2"/>
      <c r="B46" s="38"/>
      <c r="C46" s="11"/>
      <c r="D46" s="22"/>
      <c r="E46" s="13"/>
      <c r="F46" s="13"/>
      <c r="G46" s="13"/>
      <c r="H46" s="13"/>
      <c r="I46" s="14"/>
      <c r="J46" s="14"/>
      <c r="K46" s="8"/>
      <c r="L46" s="8"/>
      <c r="M46" s="8"/>
    </row>
    <row r="47" spans="1:13" ht="9" customHeight="1">
      <c r="A47" s="2"/>
      <c r="B47" s="15" t="s">
        <v>61</v>
      </c>
      <c r="C47" s="11" t="s">
        <v>9</v>
      </c>
      <c r="D47" s="22" t="s">
        <v>57</v>
      </c>
      <c r="E47" s="23">
        <v>0</v>
      </c>
      <c r="F47" s="23">
        <v>500000</v>
      </c>
      <c r="G47" s="23">
        <v>0</v>
      </c>
      <c r="H47" s="23">
        <v>0</v>
      </c>
      <c r="I47" s="36">
        <f>H47/F47*100</f>
        <v>0</v>
      </c>
      <c r="J47" s="36">
        <v>0</v>
      </c>
      <c r="K47" s="37" t="s">
        <v>47</v>
      </c>
      <c r="L47" s="36">
        <v>0</v>
      </c>
      <c r="M47" s="37" t="s">
        <v>47</v>
      </c>
    </row>
    <row r="48" spans="1:13" ht="7.5" customHeight="1">
      <c r="A48" s="2"/>
      <c r="B48" s="24"/>
      <c r="C48" s="11"/>
      <c r="D48" s="22" t="s">
        <v>58</v>
      </c>
      <c r="E48" s="13"/>
      <c r="F48" s="13"/>
      <c r="G48" s="13"/>
      <c r="H48" s="13"/>
      <c r="I48" s="14"/>
      <c r="J48" s="14"/>
      <c r="K48" s="8"/>
      <c r="L48" s="8"/>
      <c r="M48" s="8"/>
    </row>
    <row r="49" spans="1:13" ht="36.75" customHeight="1">
      <c r="A49" s="2"/>
      <c r="B49" s="40" t="s">
        <v>62</v>
      </c>
      <c r="C49" s="11"/>
      <c r="D49" s="22"/>
      <c r="E49" s="13"/>
      <c r="F49" s="13"/>
      <c r="G49" s="13"/>
      <c r="H49" s="13"/>
      <c r="I49" s="14"/>
      <c r="J49" s="14"/>
      <c r="K49" s="8"/>
      <c r="L49" s="8"/>
      <c r="M49" s="8"/>
    </row>
    <row r="50" spans="1:13" ht="9" customHeight="1">
      <c r="A50" s="2"/>
      <c r="B50" s="15"/>
      <c r="C50" s="11"/>
      <c r="D50" s="12"/>
      <c r="E50" s="13"/>
      <c r="F50" s="13"/>
      <c r="G50" s="13"/>
      <c r="H50" s="13"/>
      <c r="I50" s="14"/>
      <c r="J50" s="14"/>
      <c r="K50" s="8"/>
      <c r="L50" s="8"/>
      <c r="M50" s="8"/>
    </row>
    <row r="51" spans="1:13" ht="10.5" customHeight="1">
      <c r="A51" s="2"/>
      <c r="B51" s="10" t="s">
        <v>27</v>
      </c>
      <c r="C51" s="11"/>
      <c r="D51" s="12"/>
      <c r="E51" s="13"/>
      <c r="F51" s="13"/>
      <c r="G51" s="13"/>
      <c r="H51" s="13"/>
      <c r="I51" s="14"/>
      <c r="J51" s="14"/>
      <c r="K51" s="8"/>
      <c r="L51" s="8"/>
      <c r="M51" s="8"/>
    </row>
    <row r="52" spans="1:13" ht="9" customHeight="1">
      <c r="A52" s="2"/>
      <c r="B52" s="10"/>
      <c r="C52" s="11"/>
      <c r="D52" s="12"/>
      <c r="E52" s="13"/>
      <c r="F52" s="13"/>
      <c r="G52" s="13"/>
      <c r="H52" s="13"/>
      <c r="I52" s="14"/>
      <c r="J52" s="14"/>
      <c r="K52" s="8"/>
      <c r="L52" s="8"/>
      <c r="M52" s="8"/>
    </row>
    <row r="53" spans="1:13" ht="9" customHeight="1">
      <c r="A53" s="2"/>
      <c r="B53" s="34" t="s">
        <v>6</v>
      </c>
      <c r="C53" s="11"/>
      <c r="D53" s="12"/>
      <c r="E53" s="13"/>
      <c r="F53" s="13"/>
      <c r="G53" s="13"/>
      <c r="H53" s="13"/>
      <c r="I53" s="14"/>
      <c r="J53" s="14"/>
      <c r="K53" s="8"/>
      <c r="L53" s="8"/>
      <c r="M53" s="8"/>
    </row>
    <row r="54" spans="1:13" ht="9" customHeight="1">
      <c r="A54" s="2"/>
      <c r="B54" s="34" t="s">
        <v>8</v>
      </c>
      <c r="C54" s="11"/>
      <c r="D54" s="12"/>
      <c r="E54" s="13"/>
      <c r="F54" s="13"/>
      <c r="G54" s="13"/>
      <c r="H54" s="13"/>
      <c r="I54" s="14"/>
      <c r="J54" s="14"/>
      <c r="K54" s="8"/>
      <c r="L54" s="8"/>
      <c r="M54" s="8"/>
    </row>
    <row r="55" spans="1:13" ht="9" customHeight="1">
      <c r="A55" s="2"/>
      <c r="B55" s="15"/>
      <c r="C55" s="11"/>
      <c r="D55" s="12"/>
      <c r="E55" s="13"/>
      <c r="F55" s="13"/>
      <c r="G55" s="13"/>
      <c r="H55" s="13"/>
      <c r="I55" s="14"/>
      <c r="J55" s="14"/>
      <c r="K55" s="8"/>
      <c r="L55" s="8"/>
      <c r="M55" s="8"/>
    </row>
    <row r="56" spans="1:13" ht="9.75" customHeight="1">
      <c r="A56" s="2"/>
      <c r="B56" s="25"/>
      <c r="C56" s="26"/>
      <c r="D56" s="27"/>
      <c r="E56" s="16"/>
      <c r="F56" s="16"/>
      <c r="G56" s="16"/>
      <c r="H56" s="16"/>
      <c r="I56" s="17"/>
      <c r="J56" s="17"/>
      <c r="K56" s="28"/>
      <c r="L56" s="28"/>
      <c r="M56" s="28"/>
    </row>
    <row r="57" spans="1:13" ht="10.5" customHeight="1">
      <c r="A57" s="2"/>
      <c r="B57" s="18" t="s">
        <v>36</v>
      </c>
      <c r="C57" s="19"/>
      <c r="D57" s="19"/>
      <c r="E57" s="19"/>
      <c r="F57" s="19"/>
      <c r="G57" s="19"/>
      <c r="H57" s="19"/>
      <c r="I57" s="19"/>
      <c r="J57" s="19"/>
      <c r="K57" s="19"/>
      <c r="L57" s="19"/>
      <c r="M57" s="19"/>
    </row>
    <row r="58" spans="1:13" ht="8.25" customHeight="1">
      <c r="A58" s="2"/>
      <c r="B58" s="18" t="s">
        <v>35</v>
      </c>
      <c r="C58" s="19"/>
      <c r="D58" s="19"/>
      <c r="E58" s="19"/>
      <c r="F58" s="19"/>
      <c r="G58" s="19"/>
      <c r="H58" s="19"/>
      <c r="I58" s="19"/>
      <c r="J58" s="19"/>
      <c r="K58" s="19"/>
      <c r="L58" s="19"/>
      <c r="M58" s="19"/>
    </row>
    <row r="59" spans="1:13" ht="8.25" customHeight="1">
      <c r="A59" s="2"/>
      <c r="B59" s="18" t="s">
        <v>41</v>
      </c>
      <c r="C59" s="19"/>
      <c r="D59" s="19"/>
      <c r="E59" s="19"/>
      <c r="F59" s="19"/>
      <c r="G59" s="19"/>
      <c r="H59" s="19"/>
      <c r="I59" s="19"/>
      <c r="J59" s="19"/>
      <c r="K59" s="19"/>
      <c r="L59" s="19"/>
      <c r="M59" s="19"/>
    </row>
    <row r="60" spans="1:13" ht="8.25" customHeight="1">
      <c r="A60" s="2"/>
      <c r="B60" s="18" t="s">
        <v>29</v>
      </c>
      <c r="C60" s="19"/>
      <c r="D60" s="19"/>
      <c r="E60" s="19"/>
      <c r="F60" s="19"/>
      <c r="G60" s="19"/>
      <c r="H60" s="19"/>
      <c r="I60" s="19"/>
      <c r="J60" s="19"/>
      <c r="K60" s="19"/>
      <c r="L60" s="19"/>
      <c r="M60" s="19"/>
    </row>
    <row r="61" spans="1:13" ht="8.25" customHeight="1">
      <c r="A61" s="2"/>
      <c r="B61" s="18" t="s">
        <v>42</v>
      </c>
      <c r="C61" s="19"/>
      <c r="D61" s="19"/>
      <c r="E61" s="19"/>
      <c r="F61" s="19"/>
      <c r="G61" s="19"/>
      <c r="H61" s="19"/>
      <c r="I61" s="19"/>
      <c r="J61" s="19"/>
      <c r="K61" s="19"/>
      <c r="L61" s="19"/>
      <c r="M61" s="19"/>
    </row>
    <row r="62" spans="1:13" ht="8.25" customHeight="1">
      <c r="A62" s="2"/>
      <c r="B62" s="18" t="s">
        <v>43</v>
      </c>
      <c r="C62" s="19"/>
      <c r="D62" s="19"/>
      <c r="E62" s="19"/>
      <c r="F62" s="19"/>
      <c r="G62" s="19"/>
      <c r="H62" s="19"/>
      <c r="I62" s="19"/>
      <c r="J62" s="19"/>
      <c r="K62" s="19"/>
      <c r="L62" s="19"/>
      <c r="M62" s="19"/>
    </row>
    <row r="63" spans="1:13" ht="8.25" customHeight="1">
      <c r="A63" s="2"/>
      <c r="B63" s="18" t="s">
        <v>51</v>
      </c>
      <c r="C63" s="19"/>
      <c r="D63" s="19"/>
      <c r="E63" s="19"/>
      <c r="F63" s="19"/>
      <c r="G63" s="19"/>
      <c r="H63" s="19"/>
      <c r="I63" s="19"/>
      <c r="J63" s="19"/>
      <c r="K63" s="19"/>
      <c r="L63" s="19"/>
      <c r="M63" s="19"/>
    </row>
    <row r="64" spans="1:13" ht="3" customHeight="1">
      <c r="A64" s="2"/>
      <c r="B64" s="18"/>
      <c r="C64" s="19"/>
      <c r="D64" s="19"/>
      <c r="E64" s="19"/>
      <c r="F64" s="19"/>
      <c r="G64" s="19"/>
      <c r="H64" s="19"/>
      <c r="I64" s="19"/>
      <c r="J64" s="19"/>
      <c r="K64" s="19"/>
      <c r="L64" s="19"/>
      <c r="M64" s="19"/>
    </row>
    <row r="65" spans="1:13" ht="8.25" customHeight="1">
      <c r="A65" s="2"/>
      <c r="B65" s="18" t="s">
        <v>44</v>
      </c>
      <c r="C65" s="19"/>
      <c r="D65" s="19"/>
      <c r="E65" s="19"/>
      <c r="F65" s="19"/>
      <c r="G65" s="19"/>
      <c r="H65" s="19"/>
      <c r="I65" s="19"/>
      <c r="J65" s="19"/>
      <c r="K65" s="19"/>
      <c r="L65" s="19"/>
      <c r="M65" s="19"/>
    </row>
    <row r="66" spans="1:13" ht="3" customHeight="1">
      <c r="A66" s="2"/>
      <c r="B66" s="18"/>
      <c r="C66" s="19"/>
      <c r="D66" s="19"/>
      <c r="E66" s="19"/>
      <c r="F66" s="19"/>
      <c r="G66" s="19"/>
      <c r="H66" s="19"/>
      <c r="I66" s="19"/>
      <c r="J66" s="19"/>
      <c r="K66" s="19"/>
      <c r="L66" s="19"/>
      <c r="M66" s="19"/>
    </row>
    <row r="67" spans="1:13" ht="8.25" customHeight="1">
      <c r="A67" s="2"/>
      <c r="B67" s="31" t="s">
        <v>10</v>
      </c>
      <c r="C67" s="32" t="s">
        <v>13</v>
      </c>
      <c r="D67" s="19"/>
      <c r="E67" s="19"/>
      <c r="F67" s="19"/>
      <c r="G67" s="19"/>
      <c r="H67" s="19"/>
      <c r="I67" s="19"/>
      <c r="J67" s="19"/>
      <c r="K67" s="19"/>
      <c r="L67" s="19"/>
      <c r="M67" s="19"/>
    </row>
    <row r="68" spans="1:13" ht="8.25" customHeight="1">
      <c r="A68" s="2"/>
      <c r="B68" s="29" t="s">
        <v>5</v>
      </c>
      <c r="C68" s="30" t="s">
        <v>14</v>
      </c>
      <c r="D68" s="19"/>
      <c r="E68" s="19"/>
      <c r="F68" s="19"/>
      <c r="G68" s="19"/>
      <c r="H68" s="19"/>
      <c r="I68" s="19"/>
      <c r="J68" s="19"/>
      <c r="K68" s="19"/>
      <c r="L68" s="19"/>
      <c r="M68" s="19"/>
    </row>
    <row r="69" spans="1:13" ht="8.25" customHeight="1">
      <c r="A69" s="2"/>
      <c r="B69" s="29" t="s">
        <v>7</v>
      </c>
      <c r="C69" s="30" t="s">
        <v>15</v>
      </c>
      <c r="D69" s="19"/>
      <c r="E69" s="19"/>
      <c r="F69" s="19"/>
      <c r="G69" s="19"/>
      <c r="H69" s="19"/>
      <c r="I69" s="19"/>
      <c r="J69" s="19"/>
      <c r="K69" s="19"/>
      <c r="L69" s="19"/>
      <c r="M69" s="19"/>
    </row>
    <row r="70" spans="1:13" ht="8.25" customHeight="1">
      <c r="A70" s="2"/>
      <c r="B70" s="29" t="s">
        <v>12</v>
      </c>
      <c r="C70" s="30" t="s">
        <v>16</v>
      </c>
      <c r="D70" s="19"/>
      <c r="E70" s="19"/>
      <c r="F70" s="19"/>
      <c r="G70" s="19"/>
      <c r="H70" s="19"/>
      <c r="I70" s="19"/>
      <c r="J70" s="19"/>
      <c r="K70" s="19"/>
      <c r="L70" s="19"/>
      <c r="M70" s="19"/>
    </row>
    <row r="71" spans="1:13" ht="8.25" customHeight="1">
      <c r="A71" s="2"/>
      <c r="B71" s="29" t="s">
        <v>30</v>
      </c>
      <c r="C71" s="29" t="s">
        <v>8</v>
      </c>
      <c r="D71" s="19"/>
      <c r="E71" s="19"/>
      <c r="F71" s="19"/>
      <c r="G71" s="19"/>
      <c r="H71" s="19"/>
      <c r="I71" s="19"/>
      <c r="J71" s="19"/>
      <c r="K71" s="19"/>
      <c r="L71" s="19"/>
      <c r="M71" s="19"/>
    </row>
    <row r="72" spans="1:13" ht="8.25" customHeight="1">
      <c r="A72" s="2"/>
      <c r="B72" s="29" t="s">
        <v>31</v>
      </c>
      <c r="C72" s="30" t="s">
        <v>17</v>
      </c>
      <c r="D72" s="19"/>
      <c r="E72" s="19"/>
      <c r="F72" s="19"/>
      <c r="G72" s="19"/>
      <c r="H72" s="19"/>
      <c r="I72" s="19"/>
      <c r="J72" s="19"/>
      <c r="K72" s="19"/>
      <c r="L72" s="19"/>
      <c r="M72" s="19"/>
    </row>
    <row r="73" spans="1:13" ht="8.25" customHeight="1">
      <c r="A73" s="2"/>
      <c r="B73" s="29" t="s">
        <v>32</v>
      </c>
      <c r="C73" s="29"/>
      <c r="D73" s="19"/>
      <c r="E73" s="19"/>
      <c r="F73" s="19"/>
      <c r="G73" s="19"/>
      <c r="H73" s="19"/>
      <c r="I73" s="19"/>
      <c r="J73" s="19"/>
      <c r="K73" s="19"/>
      <c r="L73" s="19"/>
      <c r="M73" s="19"/>
    </row>
    <row r="74" spans="1:13" ht="8.25" customHeight="1">
      <c r="A74" s="2"/>
      <c r="B74" s="29" t="s">
        <v>11</v>
      </c>
      <c r="D74" s="19"/>
      <c r="E74" s="19"/>
      <c r="F74" s="19"/>
      <c r="G74" s="19"/>
      <c r="H74" s="19"/>
      <c r="I74" s="19"/>
      <c r="J74" s="19"/>
      <c r="K74" s="19"/>
      <c r="L74" s="19"/>
      <c r="M74" s="19"/>
    </row>
    <row r="75" spans="1:13" ht="2.25" customHeight="1">
      <c r="A75" s="20"/>
      <c r="B75" s="18" t="s">
        <v>0</v>
      </c>
      <c r="C75" s="21"/>
      <c r="D75" s="21"/>
      <c r="E75" s="21"/>
      <c r="F75" s="21"/>
      <c r="G75" s="21"/>
      <c r="H75" s="21"/>
      <c r="I75" s="21"/>
      <c r="J75" s="21"/>
      <c r="K75" s="21"/>
      <c r="L75" s="21"/>
      <c r="M75" s="21"/>
    </row>
    <row r="76" ht="4.5" customHeight="1">
      <c r="B76" s="1"/>
    </row>
    <row r="77" spans="1:13" ht="4.5" customHeight="1">
      <c r="A77" s="82"/>
      <c r="B77" s="83"/>
      <c r="C77" s="83"/>
      <c r="D77" s="83"/>
      <c r="E77" s="83"/>
      <c r="F77" s="83"/>
      <c r="G77" s="83"/>
      <c r="H77" s="83"/>
      <c r="I77" s="83"/>
      <c r="J77" s="83"/>
      <c r="K77" s="83"/>
      <c r="L77" s="83"/>
      <c r="M77" s="83"/>
    </row>
  </sheetData>
  <sheetProtection/>
  <protectedRanges>
    <protectedRange sqref="K10:L10 K49:L56" name="avance_1_1_3"/>
    <protectedRange sqref="G10:H10 G49:H56" name="inversion_1_1_3"/>
    <protectedRange sqref="L11 K16:L18 L15 K14:L14 L13 K12:L12 K44:L46 K32:L34 K20:L22 K24:L26 K48:L48 K28:L30 K36:L37 K40:L42" name="avance_1_1_3_1"/>
  </protectedRanges>
  <mergeCells count="22">
    <mergeCell ref="I5:J6"/>
    <mergeCell ref="J7:J9"/>
    <mergeCell ref="C4:C9"/>
    <mergeCell ref="F6:H6"/>
    <mergeCell ref="E6:E9"/>
    <mergeCell ref="L7:L9"/>
    <mergeCell ref="B1:M1"/>
    <mergeCell ref="K4:M4"/>
    <mergeCell ref="B2:M2"/>
    <mergeCell ref="B3:M3"/>
    <mergeCell ref="D4:D9"/>
    <mergeCell ref="B4:B9"/>
    <mergeCell ref="H7:H9"/>
    <mergeCell ref="I7:I9"/>
    <mergeCell ref="E4:J4"/>
    <mergeCell ref="E5:H5"/>
    <mergeCell ref="B77:M77"/>
    <mergeCell ref="M5:M9"/>
    <mergeCell ref="G7:G9"/>
    <mergeCell ref="K5:L6"/>
    <mergeCell ref="F7:F9"/>
    <mergeCell ref="K7:K9"/>
  </mergeCells>
  <printOptions/>
  <pageMargins left="0.5905511811023623" right="0.5905511811023623" top="0.3937007874015748" bottom="0.3937007874015748" header="0" footer="0.1968503937007874"/>
  <pageSetup cellComments="asDisplayed" horizontalDpi="600" verticalDpi="600" orientation="landscape" r:id="rId1"/>
  <headerFooter alignWithMargins="0">
    <oddFooter xml:space="preserve">&amp;C&amp;"Soberana Sans,Normal"&amp;8COMISIÓN FEDERAL DE COMPETENCIA ECONÓMICA&amp;R&amp;"Soberana Sans,Normal"&amp;8Página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diana_villalobos</cp:lastModifiedBy>
  <cp:lastPrinted>2017-04-04T17:48:00Z</cp:lastPrinted>
  <dcterms:created xsi:type="dcterms:W3CDTF">2000-12-12T17:17:16Z</dcterms:created>
  <dcterms:modified xsi:type="dcterms:W3CDTF">2017-04-04T17:48:22Z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