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23712" windowHeight="9528" activeTab="0"/>
  </bookViews>
  <sheets>
    <sheet name="Reporte 11 mdp" sheetId="1" r:id="rId1"/>
  </sheets>
  <definedNames/>
  <calcPr fullCalcOnLoad="1"/>
</workbook>
</file>

<file path=xl/sharedStrings.xml><?xml version="1.0" encoding="utf-8"?>
<sst xmlns="http://schemas.openxmlformats.org/spreadsheetml/2006/main" count="64" uniqueCount="64">
  <si>
    <t>Programa Salarial</t>
  </si>
  <si>
    <t>Otros</t>
  </si>
  <si>
    <t>ADECUACIONES PRESUPUESTARIAS</t>
  </si>
  <si>
    <t>RECURSOS TRANSFERIDOS A OTROS RAMOS Y DEPENDENCIAS</t>
  </si>
  <si>
    <t>( Millones de Pesos )</t>
  </si>
  <si>
    <t>Importe</t>
  </si>
  <si>
    <t>Adecuaciones</t>
  </si>
  <si>
    <t>Reasignaciones entre Dependencias y Entidades</t>
  </si>
  <si>
    <t>TOTAL</t>
  </si>
  <si>
    <t>Presupuesto original asignado al Ramo</t>
  </si>
  <si>
    <t>Legislativo</t>
  </si>
  <si>
    <t>Traspaso de recursos a otras dependencias y ramos:</t>
  </si>
  <si>
    <t>Presupuesto modificado autorizado al Ramo</t>
  </si>
  <si>
    <t>Tribunales Agrarios</t>
  </si>
  <si>
    <t>● Aportaciones al FONDEN y FOPREDEN</t>
  </si>
  <si>
    <t>ADEFAS</t>
  </si>
  <si>
    <t>● Apoyo a entidades federativas para solventar gastos de los servicios de educación en los estados, así como, apoyo a la operación de  diversas Universidades.</t>
  </si>
  <si>
    <t>● Atención a necesidades no previstas, así como apoyo a través del Programa Salarial.</t>
  </si>
  <si>
    <t>● Atender diversas necesidades de gasto las dependencias  y/o sus entidades, con la finalidad de lograr un mejor cumplimiento de sus funciones y objetivos de los programas a su cargo.</t>
  </si>
  <si>
    <t>● El ejercicio del presupuesto del Ramo 23 se aplicó principalmente en los siguientes rubros:</t>
  </si>
  <si>
    <t>● Atención de situaciones laborales supervenientes.</t>
  </si>
  <si>
    <t>● Gastos asociados a los ingresos petroleros.</t>
  </si>
  <si>
    <t>Gobernación</t>
  </si>
  <si>
    <t>Relaciones Exteriores</t>
  </si>
  <si>
    <t>Hacienda y Crédito Público</t>
  </si>
  <si>
    <t>Agricultura, Ganadería, Desarrollo Rural, Pesca y Alimentación</t>
  </si>
  <si>
    <t>Comunicaciones y Transportes</t>
  </si>
  <si>
    <t>Economía</t>
  </si>
  <si>
    <t>Salud</t>
  </si>
  <si>
    <t>Trabajo y Previsión Social</t>
  </si>
  <si>
    <t>Desarrollo Agrario, Territorial y Urbano</t>
  </si>
  <si>
    <t>Medio Ambiente y Recursos Naturales</t>
  </si>
  <si>
    <t>Procuraduría General de la República</t>
  </si>
  <si>
    <t>Energía</t>
  </si>
  <si>
    <t>Desarrollo Social</t>
  </si>
  <si>
    <t>Consejo Nacional de Ciencia y Tecnología</t>
  </si>
  <si>
    <t>Comisión Reguladora de Energía</t>
  </si>
  <si>
    <t>Defensa Nacional</t>
  </si>
  <si>
    <t>Marina</t>
  </si>
  <si>
    <t>Aportaciones a Seguridad Social</t>
  </si>
  <si>
    <t>Participaciones a Entidades Federativas y Municipios</t>
  </si>
  <si>
    <t>Aportaciones Federales para Entidades Federativas y Municipios</t>
  </si>
  <si>
    <t>Consejería Jurídica del Ejecutivo Federal</t>
  </si>
  <si>
    <t>Educación Pública</t>
  </si>
  <si>
    <t>Oficina de la Presidencia de la República</t>
  </si>
  <si>
    <t>Deuda Pública</t>
  </si>
  <si>
    <t>Previsiones y Aportaciones para los Sistemas de Educación Básica, Normal, Tecnológica y de Adultos</t>
  </si>
  <si>
    <t>Función Pública</t>
  </si>
  <si>
    <t>Comisión Nacional de Hidrocarburos</t>
  </si>
  <si>
    <t>Entidades no Sectorizadas</t>
  </si>
  <si>
    <t>Tuismo</t>
  </si>
  <si>
    <t>Ampliaciones recibidas en el ejercicio, provenientes principalmente de medidas de cierre, reasignaciones presupuestarias de las dependencias, ampliaciones al PEF por ingresos Excedentes, medidas de austeridad, entre otras.</t>
  </si>
  <si>
    <t>● Apoyo en el cumplimiento de los objetivos del Programa presupuestario P005 Promoción y defensa de los intereses de México, con el objeto de estar en condiciones de cubrir el pago de cuotas a la Organización de las Naciones Unidas y a otros organismos internacionales.</t>
  </si>
  <si>
    <t xml:space="preserve">● Apoyar al Servicio de Administración y Enajenación de Bienes (SAE), para dar cumplimiento al laudo dictado en el expediente IV-239/2009 y por concluido el expediente 1267/2009, así como Para cubrir el pago de los compromisos adquiridos por el Gobierno Federal en materia de adquisición de acciones correspondientes al Aumento Selectivo de Capital de 2010 del Banco Internacional de Reconstrucción y Fomento; al Primer Aumento de Capital Autorizado del Banco de Desarrollo de América del Norte; al Aumento de Capital de 1999 de la Corporación Interamericana de Inversiones; y al Aumento General de Capital de 2010 del Banco Internacional de Reconstrucción y Fomento. </t>
  </si>
  <si>
    <t>● Apoyo a participaciones a entidades federativas y municipios.</t>
  </si>
  <si>
    <t>● Derecho para la Investigación Científica y Tecnológica en Materia de Energía, apoyo a PEMEX para el pago de combustible para la generación de electricidad, aportación patrimonial a la CFE y PEMEX y al Centro Nacional de Control del Gas Natural (CENAGAS)..</t>
  </si>
  <si>
    <t>● Apoyo al Órgano Administrativo Desconcentrado Policía Federal, al Órgano Administrativo Desconcentrado Prevención y Readaptación Social (OADPRS) para cubrir obligaciones de pago relacionadas con gastos de seguridad pública y nacional, así como a las Diversas Direcciones Generales de la Secretaría de Gobernación en los capitulos de Materiales y Suministros y Servicios Generales, principalmente.</t>
  </si>
  <si>
    <t>● Subsidios a Entidades Federativas a través de diversos programas, entre los que destacan: Fondo Regional, Programas Regionales, Fondos Metropolitanos, Proyectos de Desarrollo Regional, Fondo de Capitalidad, Fortalecimiento Financiero, Fondo para el Fortalecimiento de la Infreastructura Estatal y Municipal, Subsidios a las Tarifas Eléctricas, entre otros.</t>
  </si>
  <si>
    <t>(Millones de Pesos )</t>
  </si>
  <si>
    <t>EJERCICIO DEL PRESUPUESTO DEL RAMO 23 "PROVISIONES SALARIALES Y ECONÓMICAS"</t>
  </si>
  <si>
    <r>
      <t>Nota</t>
    </r>
    <r>
      <rPr>
        <sz val="7"/>
        <color indexed="8"/>
        <rFont val="Soberana Sans"/>
        <family val="3"/>
      </rPr>
      <t>: Las sumas parciales pueden no coincidir con el total debido al redondeo de cifras.</t>
    </r>
  </si>
  <si>
    <t>Concepto</t>
  </si>
  <si>
    <t>Total</t>
  </si>
  <si>
    <t>FUENTE: Secretaría de Hacienda y Crédito Público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</si>
</sst>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0">
    <font>
      <sz val="11"/>
      <color theme="1"/>
      <name val="Calibri"/>
      <family val="2"/>
    </font>
    <font>
      <sz val="11"/>
      <color indexed="8"/>
      <name val="Calibri"/>
      <family val="2"/>
    </font>
    <font>
      <sz val="10"/>
      <name val="MS Sans Serif"/>
      <family val="2"/>
    </font>
    <font>
      <sz val="10"/>
      <name val="Arial"/>
      <family val="2"/>
    </font>
    <font>
      <sz val="7"/>
      <color indexed="8"/>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8"/>
      <color indexed="8"/>
      <name val="Soberana Sans"/>
      <family val="3"/>
    </font>
    <font>
      <sz val="8"/>
      <color indexed="9"/>
      <name val="Soberana Sans"/>
      <family val="3"/>
    </font>
    <font>
      <b/>
      <sz val="8"/>
      <color indexed="8"/>
      <name val="Soberana Sans"/>
      <family val="3"/>
    </font>
    <font>
      <b/>
      <sz val="8"/>
      <color indexed="9"/>
      <name val="Soberana Sans"/>
      <family val="3"/>
    </font>
    <font>
      <b/>
      <sz val="7"/>
      <color indexed="8"/>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8"/>
      <color theme="1"/>
      <name val="Soberana Sans"/>
      <family val="3"/>
    </font>
    <font>
      <sz val="8"/>
      <color theme="0"/>
      <name val="Soberana Sans"/>
      <family val="3"/>
    </font>
    <font>
      <b/>
      <sz val="8"/>
      <color theme="1"/>
      <name val="Soberana Sans"/>
      <family val="3"/>
    </font>
    <font>
      <b/>
      <sz val="8"/>
      <color theme="0"/>
      <name val="Soberana Sans"/>
      <family val="3"/>
    </font>
    <font>
      <sz val="7"/>
      <color theme="1"/>
      <name val="Soberana Sans"/>
      <family val="3"/>
    </font>
    <font>
      <b/>
      <sz val="7"/>
      <color rgb="FF000000"/>
      <name val="Soberana Sans"/>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bottom style="medium">
        <color theme="0"/>
      </bottom>
    </border>
    <border>
      <left>
        <color indexed="63"/>
      </left>
      <right>
        <color indexed="63"/>
      </right>
      <top style="medium">
        <color rgb="FF006600"/>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49">
    <xf numFmtId="0" fontId="0" fillId="0" borderId="0" xfId="0" applyFont="1" applyAlignment="1">
      <alignment/>
    </xf>
    <xf numFmtId="0" fontId="42" fillId="0" borderId="0" xfId="0" applyFont="1" applyAlignment="1">
      <alignment/>
    </xf>
    <xf numFmtId="164" fontId="0" fillId="0" borderId="0" xfId="0" applyNumberFormat="1" applyAlignment="1">
      <alignment/>
    </xf>
    <xf numFmtId="0" fontId="42" fillId="0" borderId="0" xfId="0" applyFont="1" applyAlignment="1">
      <alignment vertical="top" wrapText="1"/>
    </xf>
    <xf numFmtId="0" fontId="0" fillId="0" borderId="0" xfId="0" applyAlignment="1">
      <alignment/>
    </xf>
    <xf numFmtId="4" fontId="0" fillId="0" borderId="0" xfId="0" applyNumberFormat="1" applyAlignment="1">
      <alignment/>
    </xf>
    <xf numFmtId="0" fontId="43" fillId="0" borderId="0" xfId="0" applyFont="1" applyAlignment="1">
      <alignment/>
    </xf>
    <xf numFmtId="0" fontId="44" fillId="0" borderId="0" xfId="0" applyFont="1" applyAlignment="1">
      <alignment/>
    </xf>
    <xf numFmtId="0" fontId="45" fillId="33" borderId="0" xfId="0" applyFont="1" applyFill="1" applyAlignment="1">
      <alignment/>
    </xf>
    <xf numFmtId="0" fontId="46" fillId="0" borderId="0" xfId="0" applyFont="1" applyBorder="1" applyAlignment="1">
      <alignment horizontal="center"/>
    </xf>
    <xf numFmtId="0" fontId="46" fillId="0" borderId="10" xfId="0" applyFont="1" applyBorder="1" applyAlignment="1">
      <alignment horizontal="center"/>
    </xf>
    <xf numFmtId="0" fontId="44" fillId="0" borderId="0" xfId="0" applyFont="1" applyAlignment="1">
      <alignment vertical="center"/>
    </xf>
    <xf numFmtId="0" fontId="44" fillId="0" borderId="0" xfId="0" applyFont="1" applyBorder="1" applyAlignment="1">
      <alignment vertical="center"/>
    </xf>
    <xf numFmtId="164" fontId="46" fillId="0" borderId="0" xfId="0" applyNumberFormat="1" applyFont="1" applyAlignment="1">
      <alignment vertical="center"/>
    </xf>
    <xf numFmtId="164" fontId="44" fillId="0" borderId="0" xfId="0" applyNumberFormat="1" applyFont="1" applyAlignment="1">
      <alignment vertical="center"/>
    </xf>
    <xf numFmtId="4" fontId="43" fillId="0" borderId="0" xfId="0" applyNumberFormat="1" applyFont="1" applyBorder="1" applyAlignment="1">
      <alignment vertical="top" wrapText="1"/>
    </xf>
    <xf numFmtId="0" fontId="47" fillId="33" borderId="0" xfId="0" applyFont="1" applyFill="1" applyBorder="1" applyAlignment="1">
      <alignment horizontal="center" vertical="center" wrapText="1"/>
    </xf>
    <xf numFmtId="0" fontId="44" fillId="0" borderId="0" xfId="0" applyFont="1" applyBorder="1" applyAlignment="1">
      <alignment vertical="center" wrapText="1"/>
    </xf>
    <xf numFmtId="4" fontId="44" fillId="0" borderId="0" xfId="0" applyNumberFormat="1" applyFont="1" applyBorder="1" applyAlignment="1">
      <alignment vertical="center"/>
    </xf>
    <xf numFmtId="164" fontId="46" fillId="0" borderId="0" xfId="0" applyNumberFormat="1" applyFont="1" applyBorder="1" applyAlignment="1">
      <alignment vertical="center" wrapText="1"/>
    </xf>
    <xf numFmtId="0" fontId="0" fillId="0" borderId="0" xfId="0" applyBorder="1" applyAlignment="1">
      <alignment/>
    </xf>
    <xf numFmtId="164" fontId="46" fillId="0" borderId="0" xfId="0" applyNumberFormat="1" applyFont="1" applyBorder="1" applyAlignment="1">
      <alignment/>
    </xf>
    <xf numFmtId="164" fontId="46" fillId="0" borderId="0" xfId="0" applyNumberFormat="1" applyFont="1" applyBorder="1" applyAlignment="1">
      <alignment vertical="top" wrapText="1"/>
    </xf>
    <xf numFmtId="4" fontId="44" fillId="0" borderId="0" xfId="0" applyNumberFormat="1" applyFont="1" applyBorder="1" applyAlignment="1">
      <alignment vertical="center" wrapText="1"/>
    </xf>
    <xf numFmtId="0" fontId="46" fillId="0" borderId="0" xfId="0" applyFont="1" applyBorder="1" applyAlignment="1">
      <alignment/>
    </xf>
    <xf numFmtId="0" fontId="44" fillId="0" borderId="0" xfId="0" applyFont="1" applyBorder="1" applyAlignment="1">
      <alignment/>
    </xf>
    <xf numFmtId="0" fontId="44" fillId="0" borderId="0" xfId="0" applyFont="1" applyBorder="1" applyAlignment="1">
      <alignment horizontal="justify" vertical="justify" wrapText="1"/>
    </xf>
    <xf numFmtId="0" fontId="46" fillId="0" borderId="0" xfId="0" applyFont="1" applyBorder="1" applyAlignment="1">
      <alignment horizontal="left" vertical="top" wrapText="1"/>
    </xf>
    <xf numFmtId="0" fontId="44" fillId="0" borderId="0" xfId="0" applyFont="1" applyBorder="1" applyAlignment="1">
      <alignment horizontal="justify" vertical="top" wrapText="1"/>
    </xf>
    <xf numFmtId="0" fontId="44" fillId="0" borderId="0" xfId="0" applyFont="1" applyBorder="1" applyAlignment="1" quotePrefix="1">
      <alignment horizontal="justify" vertical="top" wrapText="1"/>
    </xf>
    <xf numFmtId="0" fontId="44" fillId="0" borderId="0" xfId="0" applyFont="1" applyBorder="1" applyAlignment="1">
      <alignment horizontal="justify" vertical="top"/>
    </xf>
    <xf numFmtId="0" fontId="44" fillId="0" borderId="0" xfId="0" applyFont="1" applyBorder="1" applyAlignment="1" quotePrefix="1">
      <alignment vertical="center"/>
    </xf>
    <xf numFmtId="164" fontId="44" fillId="0" borderId="0" xfId="0" applyNumberFormat="1" applyFont="1" applyBorder="1" applyAlignment="1">
      <alignment vertical="center" wrapText="1"/>
    </xf>
    <xf numFmtId="164" fontId="44" fillId="0" borderId="0" xfId="0" applyNumberFormat="1" applyFont="1" applyBorder="1" applyAlignment="1">
      <alignment/>
    </xf>
    <xf numFmtId="164" fontId="44" fillId="0" borderId="0" xfId="0" applyNumberFormat="1" applyFont="1" applyBorder="1" applyAlignment="1" quotePrefix="1">
      <alignment vertical="center"/>
    </xf>
    <xf numFmtId="0" fontId="44" fillId="0" borderId="0" xfId="0" applyFont="1" applyBorder="1" applyAlignment="1">
      <alignment horizontal="justify" vertical="justify"/>
    </xf>
    <xf numFmtId="0" fontId="46" fillId="0" borderId="0" xfId="0" applyFont="1" applyBorder="1" applyAlignment="1">
      <alignment vertical="top"/>
    </xf>
    <xf numFmtId="0" fontId="48" fillId="0" borderId="0" xfId="0" applyFont="1" applyBorder="1" applyAlignment="1">
      <alignment/>
    </xf>
    <xf numFmtId="0" fontId="47" fillId="33" borderId="0" xfId="0" applyFont="1" applyFill="1" applyAlignment="1">
      <alignment horizontal="center"/>
    </xf>
    <xf numFmtId="0" fontId="47" fillId="33" borderId="0" xfId="0" applyFont="1" applyFill="1" applyAlignment="1">
      <alignment horizontal="center" vertical="center" wrapText="1"/>
    </xf>
    <xf numFmtId="0" fontId="47" fillId="33" borderId="0" xfId="0" applyFont="1" applyFill="1" applyBorder="1" applyAlignment="1">
      <alignment horizontal="center"/>
    </xf>
    <xf numFmtId="0" fontId="44" fillId="0" borderId="0" xfId="0" applyFont="1" applyBorder="1" applyAlignment="1" quotePrefix="1">
      <alignment horizontal="justify" vertical="top" wrapText="1"/>
    </xf>
    <xf numFmtId="0" fontId="44" fillId="0" borderId="0" xfId="0" applyFont="1" applyBorder="1" applyAlignment="1">
      <alignment horizontal="justify" vertical="top" wrapText="1"/>
    </xf>
    <xf numFmtId="0" fontId="44" fillId="0" borderId="0" xfId="0" applyFont="1" applyBorder="1" applyAlignment="1">
      <alignment horizontal="justify" vertical="top"/>
    </xf>
    <xf numFmtId="0" fontId="44" fillId="0" borderId="0" xfId="0" applyFont="1" applyBorder="1" applyAlignment="1">
      <alignment horizontal="left" vertical="top" wrapText="1"/>
    </xf>
    <xf numFmtId="0" fontId="0" fillId="0" borderId="0" xfId="0" applyAlignment="1">
      <alignment horizontal="left" vertical="top" wrapText="1"/>
    </xf>
    <xf numFmtId="0" fontId="49" fillId="0" borderId="11" xfId="0" applyFont="1" applyBorder="1" applyAlignment="1">
      <alignment horizontal="left" vertical="center"/>
    </xf>
    <xf numFmtId="0" fontId="48" fillId="0" borderId="11" xfId="0" applyFont="1" applyBorder="1" applyAlignment="1">
      <alignment/>
    </xf>
    <xf numFmtId="0" fontId="44" fillId="0" borderId="0" xfId="0" applyFont="1" applyBorder="1" applyAlignment="1" quotePrefix="1">
      <alignment horizontal="justify" vertical="top"/>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K103"/>
  <sheetViews>
    <sheetView showGridLines="0" tabSelected="1" zoomScalePageLayoutView="0" workbookViewId="0" topLeftCell="A1">
      <selection activeCell="A1" sqref="A1"/>
    </sheetView>
  </sheetViews>
  <sheetFormatPr defaultColWidth="11.421875" defaultRowHeight="15"/>
  <cols>
    <col min="1" max="1" width="2.7109375" style="4" customWidth="1"/>
    <col min="2" max="2" width="15.421875" style="4" customWidth="1"/>
    <col min="3" max="3" width="66.00390625" style="4" customWidth="1"/>
    <col min="4" max="4" width="1.8515625" style="4" customWidth="1"/>
    <col min="5" max="5" width="37.140625" style="4" customWidth="1"/>
    <col min="6" max="6" width="19.57421875" style="4" customWidth="1"/>
    <col min="7" max="7" width="16.421875" style="4" customWidth="1"/>
    <col min="8" max="8" width="15.421875" style="4" customWidth="1"/>
    <col min="9" max="9" width="17.140625" style="4" customWidth="1"/>
    <col min="10" max="10" width="2.8515625" style="4" customWidth="1"/>
    <col min="11" max="11" width="13.7109375" style="4" bestFit="1" customWidth="1"/>
    <col min="12" max="16384" width="11.421875" style="4" customWidth="1"/>
  </cols>
  <sheetData>
    <row r="1" spans="2:9" ht="14.25">
      <c r="B1" s="6"/>
      <c r="C1" s="6"/>
      <c r="D1" s="6"/>
      <c r="E1" s="6"/>
      <c r="F1" s="6"/>
      <c r="G1" s="6"/>
      <c r="H1" s="15"/>
      <c r="I1" s="6"/>
    </row>
    <row r="2" spans="2:9" ht="14.25">
      <c r="B2" s="38"/>
      <c r="C2" s="38"/>
      <c r="D2" s="38"/>
      <c r="E2" s="38"/>
      <c r="F2" s="38"/>
      <c r="G2" s="38"/>
      <c r="H2" s="38"/>
      <c r="I2" s="38"/>
    </row>
    <row r="3" spans="2:11" ht="14.25">
      <c r="B3" s="38" t="s">
        <v>59</v>
      </c>
      <c r="C3" s="38"/>
      <c r="D3" s="38"/>
      <c r="E3" s="38"/>
      <c r="F3" s="38"/>
      <c r="G3" s="38"/>
      <c r="H3" s="38"/>
      <c r="I3" s="38"/>
      <c r="K3" s="5"/>
    </row>
    <row r="4" spans="2:9" ht="14.25">
      <c r="B4" s="38" t="s">
        <v>2</v>
      </c>
      <c r="C4" s="38"/>
      <c r="D4" s="8"/>
      <c r="E4" s="39" t="s">
        <v>3</v>
      </c>
      <c r="F4" s="39"/>
      <c r="G4" s="39"/>
      <c r="H4" s="39"/>
      <c r="I4" s="39"/>
    </row>
    <row r="5" spans="2:9" ht="14.25">
      <c r="B5" s="40" t="s">
        <v>4</v>
      </c>
      <c r="C5" s="40"/>
      <c r="D5" s="8"/>
      <c r="E5" s="40" t="s">
        <v>58</v>
      </c>
      <c r="F5" s="40"/>
      <c r="G5" s="40"/>
      <c r="H5" s="40"/>
      <c r="I5" s="40"/>
    </row>
    <row r="6" spans="2:9" ht="6" customHeight="1" thickBot="1">
      <c r="B6" s="10"/>
      <c r="C6" s="10"/>
      <c r="D6" s="7"/>
      <c r="E6" s="9"/>
      <c r="F6" s="9"/>
      <c r="G6" s="9"/>
      <c r="H6" s="9"/>
      <c r="I6" s="9"/>
    </row>
    <row r="7" spans="2:9" ht="33.75">
      <c r="B7" s="16" t="s">
        <v>5</v>
      </c>
      <c r="C7" s="16" t="s">
        <v>6</v>
      </c>
      <c r="D7" s="8"/>
      <c r="E7" s="16" t="s">
        <v>61</v>
      </c>
      <c r="F7" s="16" t="s">
        <v>0</v>
      </c>
      <c r="G7" s="16" t="s">
        <v>7</v>
      </c>
      <c r="H7" s="16" t="s">
        <v>1</v>
      </c>
      <c r="I7" s="16" t="s">
        <v>62</v>
      </c>
    </row>
    <row r="8" spans="2:11" ht="14.25">
      <c r="B8" s="25"/>
      <c r="C8" s="25"/>
      <c r="D8" s="25"/>
      <c r="E8" s="9" t="s">
        <v>8</v>
      </c>
      <c r="F8" s="21">
        <f>SUM(F9:F42)</f>
        <v>14000.259878500001</v>
      </c>
      <c r="G8" s="21">
        <f>SUM(G9:G42)</f>
        <v>477734.10258315003</v>
      </c>
      <c r="H8" s="21">
        <f>SUM(H9:H42)</f>
        <v>15281.254928310002</v>
      </c>
      <c r="I8" s="22">
        <f>SUM(F8:H8)</f>
        <v>507015.61738996004</v>
      </c>
      <c r="K8" s="2"/>
    </row>
    <row r="9" spans="2:11" ht="14.25">
      <c r="B9" s="22">
        <v>141663.256143</v>
      </c>
      <c r="C9" s="36" t="s">
        <v>9</v>
      </c>
      <c r="D9" s="12"/>
      <c r="E9" s="17" t="s">
        <v>10</v>
      </c>
      <c r="F9" s="32">
        <v>0</v>
      </c>
      <c r="G9" s="32">
        <v>0</v>
      </c>
      <c r="H9" s="32">
        <v>229.48622335</v>
      </c>
      <c r="I9" s="32">
        <f>SUM(F9:H9)</f>
        <v>229.48622335</v>
      </c>
      <c r="K9" s="5"/>
    </row>
    <row r="10" spans="2:9" ht="14.25">
      <c r="B10" s="33"/>
      <c r="C10" s="25"/>
      <c r="D10" s="12"/>
      <c r="E10" s="17" t="s">
        <v>44</v>
      </c>
      <c r="F10" s="32">
        <v>0</v>
      </c>
      <c r="G10" s="32">
        <v>0</v>
      </c>
      <c r="H10" s="32">
        <v>1648.6620938499998</v>
      </c>
      <c r="I10" s="32">
        <f aca="true" t="shared" si="0" ref="I10:I40">SUM(F10:H10)</f>
        <v>1648.6620938499998</v>
      </c>
    </row>
    <row r="11" spans="1:9" ht="16.5" customHeight="1">
      <c r="A11" s="1"/>
      <c r="B11" s="22">
        <v>612389.66425664</v>
      </c>
      <c r="C11" s="44" t="s">
        <v>51</v>
      </c>
      <c r="D11" s="12"/>
      <c r="E11" s="17" t="s">
        <v>22</v>
      </c>
      <c r="F11" s="32">
        <v>59.8480337</v>
      </c>
      <c r="G11" s="32">
        <v>17237.4</v>
      </c>
      <c r="H11" s="32">
        <v>716.6850869599998</v>
      </c>
      <c r="I11" s="32">
        <f t="shared" si="0"/>
        <v>18013.93312066</v>
      </c>
    </row>
    <row r="12" spans="2:9" ht="14.25">
      <c r="B12" s="21"/>
      <c r="C12" s="45"/>
      <c r="D12" s="12"/>
      <c r="E12" s="17" t="s">
        <v>23</v>
      </c>
      <c r="F12" s="32">
        <v>688.44425152</v>
      </c>
      <c r="G12" s="32">
        <v>2892</v>
      </c>
      <c r="H12" s="32">
        <v>26.89335948</v>
      </c>
      <c r="I12" s="32">
        <f t="shared" si="0"/>
        <v>3607.337611</v>
      </c>
    </row>
    <row r="13" spans="2:9" ht="18" customHeight="1">
      <c r="B13" s="21"/>
      <c r="C13" s="45"/>
      <c r="D13" s="12"/>
      <c r="E13" s="17" t="s">
        <v>24</v>
      </c>
      <c r="F13" s="32">
        <v>635.63997024</v>
      </c>
      <c r="G13" s="32">
        <v>9256.96848896</v>
      </c>
      <c r="H13" s="32">
        <v>518.89024036</v>
      </c>
      <c r="I13" s="32">
        <f t="shared" si="0"/>
        <v>10411.49869956</v>
      </c>
    </row>
    <row r="14" spans="2:11" ht="16.5" customHeight="1">
      <c r="B14" s="33"/>
      <c r="C14" s="35"/>
      <c r="D14" s="12"/>
      <c r="E14" s="17" t="s">
        <v>37</v>
      </c>
      <c r="F14" s="32">
        <v>297.915</v>
      </c>
      <c r="G14" s="32">
        <v>207.26504072</v>
      </c>
      <c r="H14" s="32">
        <v>728.9206596500001</v>
      </c>
      <c r="I14" s="32">
        <f t="shared" si="0"/>
        <v>1234.1007003700001</v>
      </c>
      <c r="K14" s="5"/>
    </row>
    <row r="15" spans="2:9" ht="20.25">
      <c r="B15" s="33"/>
      <c r="C15" s="26"/>
      <c r="D15" s="12"/>
      <c r="E15" s="17" t="s">
        <v>25</v>
      </c>
      <c r="F15" s="32">
        <v>189.26797103</v>
      </c>
      <c r="G15" s="32">
        <v>1775.155668</v>
      </c>
      <c r="H15" s="32">
        <v>542.0866431700001</v>
      </c>
      <c r="I15" s="32">
        <f t="shared" si="0"/>
        <v>2506.5102822000003</v>
      </c>
    </row>
    <row r="16" spans="1:9" ht="14.25">
      <c r="A16" s="3"/>
      <c r="B16" s="22">
        <v>507015.61738996004</v>
      </c>
      <c r="C16" s="27" t="s">
        <v>11</v>
      </c>
      <c r="D16" s="12"/>
      <c r="E16" s="17" t="s">
        <v>26</v>
      </c>
      <c r="F16" s="32">
        <v>0</v>
      </c>
      <c r="G16" s="32">
        <v>26184.73957241</v>
      </c>
      <c r="H16" s="32">
        <v>482.87875404999994</v>
      </c>
      <c r="I16" s="32">
        <f t="shared" si="0"/>
        <v>26667.61832646</v>
      </c>
    </row>
    <row r="17" spans="2:9" ht="15" customHeight="1">
      <c r="B17" s="33"/>
      <c r="C17" s="48" t="s">
        <v>56</v>
      </c>
      <c r="D17" s="12"/>
      <c r="E17" s="17" t="s">
        <v>27</v>
      </c>
      <c r="F17" s="32">
        <v>0</v>
      </c>
      <c r="G17" s="32">
        <v>318.4</v>
      </c>
      <c r="H17" s="32">
        <v>694.91417871</v>
      </c>
      <c r="I17" s="32">
        <f t="shared" si="0"/>
        <v>1013.31417871</v>
      </c>
    </row>
    <row r="18" spans="2:9" ht="19.5" customHeight="1">
      <c r="B18" s="33"/>
      <c r="C18" s="43"/>
      <c r="D18" s="12"/>
      <c r="E18" s="17" t="s">
        <v>43</v>
      </c>
      <c r="F18" s="32">
        <v>5092.69985711</v>
      </c>
      <c r="G18" s="32">
        <v>21853.11006249</v>
      </c>
      <c r="H18" s="32">
        <v>2503.488611780003</v>
      </c>
      <c r="I18" s="32">
        <f t="shared" si="0"/>
        <v>29449.29853138</v>
      </c>
    </row>
    <row r="19" spans="2:9" ht="14.25">
      <c r="B19" s="33"/>
      <c r="C19" s="43"/>
      <c r="D19" s="12"/>
      <c r="E19" s="17" t="s">
        <v>28</v>
      </c>
      <c r="F19" s="32">
        <v>0</v>
      </c>
      <c r="G19" s="32">
        <v>3669.9844</v>
      </c>
      <c r="H19" s="32">
        <v>548.08217</v>
      </c>
      <c r="I19" s="32">
        <f t="shared" si="0"/>
        <v>4218.06657</v>
      </c>
    </row>
    <row r="20" spans="2:9" ht="15" customHeight="1">
      <c r="B20" s="33"/>
      <c r="C20" s="43"/>
      <c r="D20" s="12"/>
      <c r="E20" s="17" t="s">
        <v>38</v>
      </c>
      <c r="F20" s="32">
        <v>0</v>
      </c>
      <c r="G20" s="32">
        <v>3724.117536</v>
      </c>
      <c r="H20" s="32">
        <v>550.41204545</v>
      </c>
      <c r="I20" s="32">
        <f t="shared" si="0"/>
        <v>4274.5295814500005</v>
      </c>
    </row>
    <row r="21" spans="2:9" ht="14.25">
      <c r="B21" s="33"/>
      <c r="C21" s="43"/>
      <c r="D21" s="12"/>
      <c r="E21" s="17" t="s">
        <v>29</v>
      </c>
      <c r="F21" s="32">
        <v>114.85983014</v>
      </c>
      <c r="G21" s="32">
        <v>355</v>
      </c>
      <c r="H21" s="32">
        <v>137.48135209999998</v>
      </c>
      <c r="I21" s="32">
        <f t="shared" si="0"/>
        <v>607.34118224</v>
      </c>
    </row>
    <row r="22" spans="2:9" ht="14.25">
      <c r="B22" s="33"/>
      <c r="C22" s="43"/>
      <c r="D22" s="12"/>
      <c r="E22" s="17" t="s">
        <v>30</v>
      </c>
      <c r="F22" s="32">
        <v>108.06982160000001</v>
      </c>
      <c r="G22" s="32">
        <v>1328.10135573</v>
      </c>
      <c r="H22" s="32">
        <v>96.87662743000001</v>
      </c>
      <c r="I22" s="32">
        <f t="shared" si="0"/>
        <v>1533.0478047600002</v>
      </c>
    </row>
    <row r="23" spans="2:9" ht="15" customHeight="1">
      <c r="B23" s="33"/>
      <c r="C23" s="28"/>
      <c r="D23" s="12"/>
      <c r="E23" s="17" t="s">
        <v>31</v>
      </c>
      <c r="F23" s="32">
        <v>53.12652059999999</v>
      </c>
      <c r="G23" s="32">
        <v>1981.02</v>
      </c>
      <c r="H23" s="32">
        <v>436.61330246</v>
      </c>
      <c r="I23" s="32">
        <f t="shared" si="0"/>
        <v>2470.75982306</v>
      </c>
    </row>
    <row r="24" spans="2:9" ht="15" customHeight="1">
      <c r="B24" s="33"/>
      <c r="C24" s="41" t="s">
        <v>52</v>
      </c>
      <c r="D24" s="12"/>
      <c r="E24" s="17" t="s">
        <v>32</v>
      </c>
      <c r="F24" s="32">
        <v>0</v>
      </c>
      <c r="G24" s="32">
        <v>0</v>
      </c>
      <c r="H24" s="32">
        <v>863.5323329400001</v>
      </c>
      <c r="I24" s="32">
        <f t="shared" si="0"/>
        <v>863.5323329400001</v>
      </c>
    </row>
    <row r="25" spans="2:9" ht="14.25">
      <c r="B25" s="33"/>
      <c r="C25" s="42"/>
      <c r="D25" s="12"/>
      <c r="E25" s="17" t="s">
        <v>33</v>
      </c>
      <c r="F25" s="32">
        <v>0</v>
      </c>
      <c r="G25" s="32">
        <v>323210.79086368</v>
      </c>
      <c r="H25" s="32">
        <v>3180.83199752</v>
      </c>
      <c r="I25" s="32">
        <f t="shared" si="0"/>
        <v>326391.6228612</v>
      </c>
    </row>
    <row r="26" spans="2:11" ht="15" customHeight="1">
      <c r="B26" s="33"/>
      <c r="C26" s="42"/>
      <c r="D26" s="12"/>
      <c r="E26" s="17" t="s">
        <v>34</v>
      </c>
      <c r="F26" s="32">
        <v>0</v>
      </c>
      <c r="G26" s="32">
        <v>830.8</v>
      </c>
      <c r="H26" s="32">
        <v>1102.2135675499999</v>
      </c>
      <c r="I26" s="32">
        <f t="shared" si="0"/>
        <v>1933.0135675499998</v>
      </c>
      <c r="K26" s="5"/>
    </row>
    <row r="27" spans="2:9" ht="15" customHeight="1">
      <c r="B27" s="33"/>
      <c r="C27" s="42"/>
      <c r="D27" s="12"/>
      <c r="E27" s="17" t="s">
        <v>50</v>
      </c>
      <c r="F27" s="32">
        <v>20.194941309999997</v>
      </c>
      <c r="G27" s="32">
        <v>763</v>
      </c>
      <c r="H27" s="32">
        <v>20.39197478</v>
      </c>
      <c r="I27" s="32">
        <f t="shared" si="0"/>
        <v>803.58691609</v>
      </c>
    </row>
    <row r="28" spans="2:9" ht="20.25">
      <c r="B28" s="33"/>
      <c r="C28" s="28"/>
      <c r="D28" s="12"/>
      <c r="E28" s="17" t="s">
        <v>46</v>
      </c>
      <c r="F28" s="32">
        <v>0</v>
      </c>
      <c r="G28" s="32">
        <v>450</v>
      </c>
      <c r="H28" s="32">
        <v>0</v>
      </c>
      <c r="I28" s="32">
        <f t="shared" si="0"/>
        <v>450</v>
      </c>
    </row>
    <row r="29" spans="2:9" ht="15" customHeight="1">
      <c r="B29" s="33"/>
      <c r="C29" s="41" t="s">
        <v>53</v>
      </c>
      <c r="D29" s="12"/>
      <c r="E29" s="17" t="s">
        <v>47</v>
      </c>
      <c r="F29" s="32">
        <v>0</v>
      </c>
      <c r="G29" s="32">
        <v>64.92581926999999</v>
      </c>
      <c r="H29" s="32">
        <v>23.744077460000003</v>
      </c>
      <c r="I29" s="32">
        <f t="shared" si="0"/>
        <v>88.66989672999999</v>
      </c>
    </row>
    <row r="30" spans="2:9" ht="14.25">
      <c r="B30" s="33"/>
      <c r="C30" s="42"/>
      <c r="D30" s="12"/>
      <c r="E30" s="17" t="s">
        <v>13</v>
      </c>
      <c r="F30" s="32">
        <v>28.608055320000002</v>
      </c>
      <c r="G30" s="32">
        <v>40</v>
      </c>
      <c r="H30" s="32">
        <v>60.92036959000001</v>
      </c>
      <c r="I30" s="32">
        <f t="shared" si="0"/>
        <v>129.52842491</v>
      </c>
    </row>
    <row r="31" spans="2:9" ht="20.25">
      <c r="B31" s="33"/>
      <c r="C31" s="42"/>
      <c r="D31" s="12"/>
      <c r="E31" s="17" t="s">
        <v>41</v>
      </c>
      <c r="F31" s="32">
        <v>6573.72972809</v>
      </c>
      <c r="G31" s="32">
        <v>0</v>
      </c>
      <c r="H31" s="32">
        <v>0</v>
      </c>
      <c r="I31" s="32">
        <f t="shared" si="0"/>
        <v>6573.72972809</v>
      </c>
    </row>
    <row r="32" spans="2:9" ht="14.25">
      <c r="B32" s="33"/>
      <c r="C32" s="42"/>
      <c r="D32" s="12"/>
      <c r="E32" s="17" t="s">
        <v>42</v>
      </c>
      <c r="F32" s="32">
        <v>23.993951829999997</v>
      </c>
      <c r="G32" s="32">
        <v>3.75686</v>
      </c>
      <c r="H32" s="32">
        <v>1.8003007499999997</v>
      </c>
      <c r="I32" s="32">
        <f t="shared" si="0"/>
        <v>29.551112579999995</v>
      </c>
    </row>
    <row r="33" spans="2:9" ht="14.25">
      <c r="B33" s="33"/>
      <c r="C33" s="42"/>
      <c r="D33" s="12"/>
      <c r="E33" s="17" t="s">
        <v>35</v>
      </c>
      <c r="F33" s="32">
        <v>0</v>
      </c>
      <c r="G33" s="32">
        <v>426.44377146000005</v>
      </c>
      <c r="H33" s="32">
        <v>124.0356044</v>
      </c>
      <c r="I33" s="32">
        <f t="shared" si="0"/>
        <v>550.47937586</v>
      </c>
    </row>
    <row r="34" spans="2:9" ht="28.5" customHeight="1">
      <c r="B34" s="33"/>
      <c r="C34" s="42"/>
      <c r="D34" s="12"/>
      <c r="E34" s="17" t="s">
        <v>40</v>
      </c>
      <c r="F34" s="32">
        <v>0</v>
      </c>
      <c r="G34" s="32">
        <v>16208.929537</v>
      </c>
      <c r="H34" s="32">
        <v>0</v>
      </c>
      <c r="I34" s="32">
        <f t="shared" si="0"/>
        <v>16208.929537</v>
      </c>
    </row>
    <row r="35" spans="2:9" ht="14.25">
      <c r="B35" s="33"/>
      <c r="C35" s="25"/>
      <c r="D35" s="12"/>
      <c r="E35" s="17" t="s">
        <v>15</v>
      </c>
      <c r="F35" s="32">
        <v>0</v>
      </c>
      <c r="G35" s="32">
        <v>4766.10499738</v>
      </c>
      <c r="H35" s="32">
        <v>0</v>
      </c>
      <c r="I35" s="32">
        <f t="shared" si="0"/>
        <v>4766.10499738</v>
      </c>
    </row>
    <row r="36" spans="2:9" ht="15" customHeight="1">
      <c r="B36" s="33"/>
      <c r="C36" s="41" t="s">
        <v>55</v>
      </c>
      <c r="D36" s="12"/>
      <c r="E36" s="17" t="s">
        <v>45</v>
      </c>
      <c r="F36" s="32">
        <v>0</v>
      </c>
      <c r="G36" s="32">
        <v>4015.13511</v>
      </c>
      <c r="H36" s="32">
        <v>0</v>
      </c>
      <c r="I36" s="32">
        <f t="shared" si="0"/>
        <v>4015.13511</v>
      </c>
    </row>
    <row r="37" spans="2:9" ht="15" customHeight="1">
      <c r="B37" s="33"/>
      <c r="C37" s="43"/>
      <c r="D37" s="12"/>
      <c r="E37" s="17" t="s">
        <v>36</v>
      </c>
      <c r="F37" s="32">
        <v>0</v>
      </c>
      <c r="G37" s="32">
        <v>0</v>
      </c>
      <c r="H37" s="32">
        <v>3.0579425099999997</v>
      </c>
      <c r="I37" s="32">
        <f t="shared" si="0"/>
        <v>3.0579425099999997</v>
      </c>
    </row>
    <row r="38" spans="2:9" ht="18" customHeight="1">
      <c r="B38" s="33"/>
      <c r="C38" s="43"/>
      <c r="D38" s="12"/>
      <c r="E38" s="17" t="s">
        <v>48</v>
      </c>
      <c r="F38" s="32">
        <v>0</v>
      </c>
      <c r="G38" s="32">
        <v>0</v>
      </c>
      <c r="H38" s="32">
        <v>3.20557862</v>
      </c>
      <c r="I38" s="32">
        <f t="shared" si="0"/>
        <v>3.20557862</v>
      </c>
    </row>
    <row r="39" spans="2:9" ht="14.25">
      <c r="B39" s="34"/>
      <c r="C39" s="28"/>
      <c r="D39" s="12"/>
      <c r="E39" s="17" t="s">
        <v>49</v>
      </c>
      <c r="F39" s="32">
        <v>113.86194601000001</v>
      </c>
      <c r="G39" s="32">
        <v>1339.3650115700002</v>
      </c>
      <c r="H39" s="32">
        <v>35.14983339</v>
      </c>
      <c r="I39" s="32">
        <f t="shared" si="0"/>
        <v>1488.3767909700002</v>
      </c>
    </row>
    <row r="40" spans="2:9" ht="15" customHeight="1">
      <c r="B40" s="33"/>
      <c r="C40" s="41" t="s">
        <v>16</v>
      </c>
      <c r="D40" s="12"/>
      <c r="E40" s="17" t="s">
        <v>39</v>
      </c>
      <c r="F40" s="32">
        <v>0</v>
      </c>
      <c r="G40" s="32">
        <v>34831.588488479996</v>
      </c>
      <c r="H40" s="32">
        <v>0</v>
      </c>
      <c r="I40" s="32">
        <f t="shared" si="0"/>
        <v>34831.588488479996</v>
      </c>
    </row>
    <row r="41" spans="2:9" ht="11.25" customHeight="1">
      <c r="B41" s="33"/>
      <c r="C41" s="43"/>
      <c r="D41" s="12"/>
      <c r="E41" s="12"/>
      <c r="F41" s="23"/>
      <c r="G41" s="23"/>
      <c r="H41" s="23"/>
      <c r="I41" s="12"/>
    </row>
    <row r="42" spans="2:9" ht="7.5" customHeight="1">
      <c r="B42" s="33"/>
      <c r="C42" s="43"/>
      <c r="D42" s="12"/>
      <c r="E42" s="17"/>
      <c r="F42" s="18"/>
      <c r="G42" s="18"/>
      <c r="H42" s="18"/>
      <c r="I42" s="19"/>
    </row>
    <row r="43" spans="2:9" ht="7.5" customHeight="1">
      <c r="B43" s="34"/>
      <c r="C43" s="28"/>
      <c r="D43" s="12"/>
      <c r="E43" s="12"/>
      <c r="F43" s="12"/>
      <c r="G43" s="12"/>
      <c r="H43" s="12"/>
      <c r="I43" s="12"/>
    </row>
    <row r="44" spans="2:9" ht="17.25" customHeight="1">
      <c r="B44" s="33"/>
      <c r="C44" s="29" t="s">
        <v>54</v>
      </c>
      <c r="D44" s="12"/>
      <c r="E44" s="12"/>
      <c r="F44" s="12"/>
      <c r="G44" s="12"/>
      <c r="H44" s="12"/>
      <c r="I44" s="12"/>
    </row>
    <row r="45" spans="2:9" ht="5.25" customHeight="1">
      <c r="B45" s="33"/>
      <c r="C45" s="25"/>
      <c r="D45" s="12"/>
      <c r="E45" s="12"/>
      <c r="F45" s="12"/>
      <c r="G45" s="12"/>
      <c r="H45" s="12"/>
      <c r="I45" s="12"/>
    </row>
    <row r="46" spans="2:9" ht="3.75" customHeight="1">
      <c r="B46" s="33"/>
      <c r="C46" s="41" t="s">
        <v>17</v>
      </c>
      <c r="D46" s="12"/>
      <c r="E46" s="12"/>
      <c r="F46" s="12"/>
      <c r="G46" s="12"/>
      <c r="H46" s="12"/>
      <c r="I46" s="12"/>
    </row>
    <row r="47" spans="2:9" ht="14.25">
      <c r="B47" s="33"/>
      <c r="C47" s="42"/>
      <c r="D47" s="12"/>
      <c r="E47" s="11"/>
      <c r="F47" s="11"/>
      <c r="G47" s="11"/>
      <c r="H47" s="11"/>
      <c r="I47" s="11"/>
    </row>
    <row r="48" spans="2:9" ht="6" customHeight="1">
      <c r="B48" s="33"/>
      <c r="C48" s="25"/>
      <c r="D48" s="12"/>
      <c r="E48" s="12"/>
      <c r="F48" s="12"/>
      <c r="G48" s="12"/>
      <c r="H48" s="12"/>
      <c r="I48" s="12"/>
    </row>
    <row r="49" spans="2:9" ht="39" customHeight="1">
      <c r="B49" s="33"/>
      <c r="C49" s="29" t="s">
        <v>18</v>
      </c>
      <c r="D49" s="12"/>
      <c r="E49" s="13"/>
      <c r="F49" s="14"/>
      <c r="G49" s="11"/>
      <c r="H49" s="11"/>
      <c r="I49" s="11"/>
    </row>
    <row r="50" spans="2:9" s="20" customFormat="1" ht="6" customHeight="1">
      <c r="B50" s="33"/>
      <c r="C50" s="30"/>
      <c r="D50" s="12"/>
      <c r="E50" s="12"/>
      <c r="F50" s="12"/>
      <c r="G50" s="12"/>
      <c r="H50" s="12"/>
      <c r="I50" s="12"/>
    </row>
    <row r="51" spans="2:9" s="20" customFormat="1" ht="14.25">
      <c r="B51" s="21">
        <f>B9+B11-B16</f>
        <v>247037.30300967995</v>
      </c>
      <c r="C51" s="24" t="s">
        <v>12</v>
      </c>
      <c r="D51" s="12"/>
      <c r="E51" s="12"/>
      <c r="F51" s="12"/>
      <c r="G51" s="12"/>
      <c r="H51" s="12"/>
      <c r="I51" s="12"/>
    </row>
    <row r="52" spans="2:9" s="20" customFormat="1" ht="14.25">
      <c r="B52" s="33"/>
      <c r="C52" s="29" t="s">
        <v>19</v>
      </c>
      <c r="D52" s="12"/>
      <c r="E52" s="12"/>
      <c r="F52" s="12"/>
      <c r="G52" s="12"/>
      <c r="H52" s="12"/>
      <c r="I52" s="12"/>
    </row>
    <row r="53" spans="2:9" s="20" customFormat="1" ht="6" customHeight="1">
      <c r="B53" s="25"/>
      <c r="C53" s="28"/>
      <c r="D53" s="12"/>
      <c r="E53" s="12"/>
      <c r="F53" s="12"/>
      <c r="G53" s="12"/>
      <c r="H53" s="12"/>
      <c r="I53" s="12"/>
    </row>
    <row r="54" spans="2:9" s="20" customFormat="1" ht="14.25">
      <c r="B54" s="24"/>
      <c r="C54" s="31" t="s">
        <v>20</v>
      </c>
      <c r="D54" s="12"/>
      <c r="E54" s="12"/>
      <c r="F54" s="12"/>
      <c r="G54" s="12"/>
      <c r="H54" s="12"/>
      <c r="I54" s="12"/>
    </row>
    <row r="55" spans="2:9" s="20" customFormat="1" ht="6" customHeight="1">
      <c r="B55" s="24"/>
      <c r="C55" s="31"/>
      <c r="D55" s="12"/>
      <c r="E55" s="12"/>
      <c r="F55" s="12"/>
      <c r="G55" s="12"/>
      <c r="H55" s="12"/>
      <c r="I55" s="12"/>
    </row>
    <row r="56" spans="2:9" s="20" customFormat="1" ht="14.25">
      <c r="B56" s="24"/>
      <c r="C56" s="31" t="s">
        <v>14</v>
      </c>
      <c r="D56" s="12"/>
      <c r="E56" s="12"/>
      <c r="F56" s="12"/>
      <c r="G56" s="12"/>
      <c r="H56" s="12"/>
      <c r="I56" s="12"/>
    </row>
    <row r="57" spans="2:9" s="20" customFormat="1" ht="6" customHeight="1">
      <c r="B57" s="24"/>
      <c r="C57" s="31"/>
      <c r="D57" s="12"/>
      <c r="E57" s="12"/>
      <c r="F57" s="12"/>
      <c r="G57" s="12"/>
      <c r="H57" s="12"/>
      <c r="I57" s="12"/>
    </row>
    <row r="58" spans="2:9" s="20" customFormat="1" ht="45" customHeight="1">
      <c r="B58" s="25"/>
      <c r="C58" s="29" t="s">
        <v>57</v>
      </c>
      <c r="D58" s="12"/>
      <c r="E58" s="12"/>
      <c r="F58" s="12"/>
      <c r="G58" s="12"/>
      <c r="H58" s="12"/>
      <c r="I58" s="12"/>
    </row>
    <row r="59" spans="2:9" s="20" customFormat="1" ht="6" customHeight="1">
      <c r="B59" s="25"/>
      <c r="C59" s="29"/>
      <c r="D59" s="12"/>
      <c r="E59" s="12"/>
      <c r="F59" s="12"/>
      <c r="G59" s="12"/>
      <c r="H59" s="12"/>
      <c r="I59" s="12"/>
    </row>
    <row r="60" spans="2:9" s="20" customFormat="1" ht="15" thickBot="1">
      <c r="B60" s="25"/>
      <c r="C60" s="31" t="s">
        <v>21</v>
      </c>
      <c r="D60" s="12"/>
      <c r="E60" s="12"/>
      <c r="F60" s="12"/>
      <c r="G60" s="12"/>
      <c r="H60" s="12"/>
      <c r="I60" s="12"/>
    </row>
    <row r="61" spans="2:9" s="20" customFormat="1" ht="14.25">
      <c r="B61" s="46" t="s">
        <v>60</v>
      </c>
      <c r="C61" s="46"/>
      <c r="D61" s="46"/>
      <c r="E61" s="46"/>
      <c r="F61" s="46"/>
      <c r="G61" s="46"/>
      <c r="H61" s="47"/>
      <c r="I61" s="47"/>
    </row>
    <row r="62" s="20" customFormat="1" ht="11.25" customHeight="1">
      <c r="B62" s="37" t="s">
        <v>63</v>
      </c>
    </row>
    <row r="63" s="20" customFormat="1" ht="14.25"/>
    <row r="64" s="20" customFormat="1" ht="14.25"/>
    <row r="65" s="20" customFormat="1" ht="14.25"/>
    <row r="66" spans="2:3" ht="14.25">
      <c r="B66" s="20"/>
      <c r="C66" s="20"/>
    </row>
    <row r="67" spans="2:3" ht="14.25">
      <c r="B67" s="20"/>
      <c r="C67" s="20"/>
    </row>
    <row r="68" spans="2:3" ht="14.25">
      <c r="B68" s="20"/>
      <c r="C68" s="20"/>
    </row>
    <row r="69" spans="2:3" ht="14.25">
      <c r="B69" s="20"/>
      <c r="C69" s="20"/>
    </row>
    <row r="70" spans="2:3" ht="14.25">
      <c r="B70" s="20"/>
      <c r="C70" s="20"/>
    </row>
    <row r="71" spans="2:3" ht="14.25">
      <c r="B71" s="20"/>
      <c r="C71" s="20"/>
    </row>
    <row r="72" spans="2:3" ht="14.25">
      <c r="B72" s="20"/>
      <c r="C72" s="20"/>
    </row>
    <row r="73" spans="2:3" ht="14.25">
      <c r="B73" s="20"/>
      <c r="C73" s="20"/>
    </row>
    <row r="74" spans="2:3" ht="14.25">
      <c r="B74" s="20"/>
      <c r="C74" s="20"/>
    </row>
    <row r="75" spans="2:3" ht="14.25">
      <c r="B75" s="20"/>
      <c r="C75" s="20"/>
    </row>
    <row r="76" spans="2:3" ht="14.25">
      <c r="B76" s="20"/>
      <c r="C76" s="20"/>
    </row>
    <row r="77" spans="2:3" ht="14.25">
      <c r="B77" s="20"/>
      <c r="C77" s="20"/>
    </row>
    <row r="78" spans="2:3" ht="14.25">
      <c r="B78" s="20"/>
      <c r="C78" s="20"/>
    </row>
    <row r="79" spans="2:3" ht="14.25">
      <c r="B79" s="20"/>
      <c r="C79" s="20"/>
    </row>
    <row r="80" spans="2:3" ht="14.25">
      <c r="B80" s="20"/>
      <c r="C80" s="20"/>
    </row>
    <row r="81" spans="2:3" ht="14.25">
      <c r="B81" s="20"/>
      <c r="C81" s="20"/>
    </row>
    <row r="82" spans="2:3" ht="14.25">
      <c r="B82" s="20"/>
      <c r="C82" s="20"/>
    </row>
    <row r="83" spans="2:3" ht="14.25">
      <c r="B83" s="20"/>
      <c r="C83" s="20"/>
    </row>
    <row r="84" spans="2:3" ht="14.25">
      <c r="B84" s="20"/>
      <c r="C84" s="20"/>
    </row>
    <row r="85" spans="2:3" ht="14.25">
      <c r="B85" s="20"/>
      <c r="C85" s="20"/>
    </row>
    <row r="86" spans="2:3" ht="14.25">
      <c r="B86" s="20"/>
      <c r="C86" s="20"/>
    </row>
    <row r="87" spans="2:3" ht="14.25">
      <c r="B87" s="20"/>
      <c r="C87" s="20"/>
    </row>
    <row r="88" spans="2:3" ht="14.25">
      <c r="B88" s="20"/>
      <c r="C88" s="20"/>
    </row>
    <row r="89" spans="2:3" ht="14.25">
      <c r="B89" s="20"/>
      <c r="C89" s="20"/>
    </row>
    <row r="90" spans="2:3" ht="14.25">
      <c r="B90" s="20"/>
      <c r="C90" s="20"/>
    </row>
    <row r="91" spans="2:3" ht="14.25">
      <c r="B91" s="20"/>
      <c r="C91" s="20"/>
    </row>
    <row r="92" spans="2:3" ht="14.25">
      <c r="B92" s="20"/>
      <c r="C92" s="20"/>
    </row>
    <row r="93" spans="2:3" ht="14.25">
      <c r="B93" s="20"/>
      <c r="C93" s="20"/>
    </row>
    <row r="94" spans="2:3" ht="14.25">
      <c r="B94" s="20"/>
      <c r="C94" s="20"/>
    </row>
    <row r="95" spans="2:3" ht="14.25">
      <c r="B95" s="20"/>
      <c r="C95" s="20"/>
    </row>
    <row r="96" spans="2:3" ht="14.25">
      <c r="B96" s="20"/>
      <c r="C96" s="20"/>
    </row>
    <row r="97" spans="2:3" ht="14.25">
      <c r="B97" s="20"/>
      <c r="C97" s="20"/>
    </row>
    <row r="98" spans="2:3" ht="14.25">
      <c r="B98" s="20"/>
      <c r="C98" s="20"/>
    </row>
    <row r="99" spans="2:3" ht="14.25">
      <c r="B99" s="20"/>
      <c r="C99" s="20"/>
    </row>
    <row r="100" spans="2:3" ht="14.25">
      <c r="B100" s="20"/>
      <c r="C100" s="20"/>
    </row>
    <row r="101" spans="2:3" ht="14.25">
      <c r="B101" s="20"/>
      <c r="C101" s="20"/>
    </row>
    <row r="102" spans="2:3" ht="14.25">
      <c r="B102" s="20"/>
      <c r="C102" s="20"/>
    </row>
    <row r="103" spans="2:3" ht="14.25">
      <c r="B103" s="20"/>
      <c r="C103" s="20"/>
    </row>
  </sheetData>
  <sheetProtection/>
  <mergeCells count="14">
    <mergeCell ref="C24:C27"/>
    <mergeCell ref="C29:C34"/>
    <mergeCell ref="C36:C38"/>
    <mergeCell ref="C40:C42"/>
    <mergeCell ref="C11:C13"/>
    <mergeCell ref="B61:I61"/>
    <mergeCell ref="C46:C47"/>
    <mergeCell ref="C17:C22"/>
    <mergeCell ref="B2:I2"/>
    <mergeCell ref="B3:I3"/>
    <mergeCell ref="B4:C4"/>
    <mergeCell ref="E4:I4"/>
    <mergeCell ref="B5:C5"/>
    <mergeCell ref="E5:I5"/>
  </mergeCells>
  <printOptions horizontalCentered="1" verticalCentered="1"/>
  <pageMargins left="0.3937007874015748" right="0.3937007874015748" top="0.984251968503937" bottom="0.7874015748031497" header="0.5905511811023623" footer="0.5905511811023623"/>
  <pageSetup horizontalDpi="600" verticalDpi="600" orientation="landscape"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Hacienda y Credito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 Rodriguez Garcia</dc:creator>
  <cp:keywords/>
  <dc:description/>
  <cp:lastModifiedBy>martin_martinez</cp:lastModifiedBy>
  <cp:lastPrinted>2017-04-04T19:36:12Z</cp:lastPrinted>
  <dcterms:created xsi:type="dcterms:W3CDTF">2015-03-09T17:17:50Z</dcterms:created>
  <dcterms:modified xsi:type="dcterms:W3CDTF">2017-04-04T19:36:20Z</dcterms:modified>
  <cp:category/>
  <cp:version/>
  <cp:contentType/>
  <cp:contentStatus/>
</cp:coreProperties>
</file>