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785" activeTab="0"/>
  </bookViews>
  <sheets>
    <sheet name="VARIACIONES" sheetId="1" r:id="rId1"/>
  </sheets>
  <externalReferences>
    <externalReference r:id="rId4"/>
  </externalReferences>
  <definedNames>
    <definedName name="_xlnm.Print_Area" localSheetId="0">'VARIACIONES'!$A$2:$N$69</definedName>
    <definedName name="DICT_FDO_BAL">#REF!</definedName>
    <definedName name="DICT_FDO_RES">#REF!</definedName>
    <definedName name="DICT_FEFA_BAL">#REF!</definedName>
    <definedName name="DICT_FEFA_RESU">#REF!</definedName>
    <definedName name="DICT_FEGA_BAL">#REF!</definedName>
    <definedName name="DICT_FEGA_RES">#REF!</definedName>
    <definedName name="DICT_FOPES_BAL">#REF!</definedName>
    <definedName name="DICT_FOPES_RES">#REF!</definedName>
    <definedName name="edo_cambios">#REF!</definedName>
    <definedName name="EDO_VAR_FONDO" localSheetId="0">'VARIACIONES'!$A$2:$N$69</definedName>
    <definedName name="FEFA">#REF!</definedName>
    <definedName name="FEGA">'[1]ESTADO DE CAMBIOS FOPESCA'!#REF!</definedName>
    <definedName name="FONDO">#REF!</definedName>
  </definedNames>
  <calcPr fullCalcOnLoad="1"/>
</workbook>
</file>

<file path=xl/sharedStrings.xml><?xml version="1.0" encoding="utf-8"?>
<sst xmlns="http://schemas.openxmlformats.org/spreadsheetml/2006/main" count="62" uniqueCount="41">
  <si>
    <t>CUENTA PÚBLICA 2015</t>
  </si>
  <si>
    <t>ESTADO DE VARIACIONES EN EL PATRIMONIO CONTABLE</t>
  </si>
  <si>
    <t>DEL 1o. DE ENERO AL 31 DE DICIEMBRE DE 2015 Y 2014</t>
  </si>
  <si>
    <t>(PESOS)</t>
  </si>
  <si>
    <t>ENTIDADES PARAESTATALES EMPRESARIALES FINANCIERAS MONETARIAS CON PARTICIPACIÓN ESTATAL MAYORITARIA</t>
  </si>
  <si>
    <t>Ente Público:</t>
  </si>
  <si>
    <t>INSTITUTO DEL FONDO NACIONAL PARA EL CONSUMO DE LOS TRABAJADORES</t>
  </si>
  <si>
    <t>Concepto</t>
  </si>
  <si>
    <t>Patrimonio Contribuido</t>
  </si>
  <si>
    <t>Patrimonio Ganado</t>
  </si>
  <si>
    <t>Total Patrimonio Contable</t>
  </si>
  <si>
    <t>Aportaciones</t>
  </si>
  <si>
    <t>Aportaciones provenientes del PEF para la operación de programas</t>
  </si>
  <si>
    <t>Aportaciones para futuros aumentos de patrimonio formalizadas por el Gobierno Federal</t>
  </si>
  <si>
    <t>Reservas de patrimonio</t>
  </si>
  <si>
    <t>Resultado de ejercicios anteriores</t>
  </si>
  <si>
    <t>Resultado por valuación de títulos disponibles para la venta</t>
  </si>
  <si>
    <t>Resultado por valuación de instrumentos de cobertura de flujo de efectivo</t>
  </si>
  <si>
    <t>Efecto acumulado por conversión</t>
  </si>
  <si>
    <t>Resultado por tenencia de activos no monetarios</t>
  </si>
  <si>
    <t>Resultado Neto</t>
  </si>
  <si>
    <t>Saldo al 31 de diciembre de 2013</t>
  </si>
  <si>
    <t>MOVIMIENTOS INHERENTES A LAS DECISIONES DE SU ÓRGANO DE GOBIERNO</t>
  </si>
  <si>
    <t xml:space="preserve"> Aportaciones</t>
  </si>
  <si>
    <t xml:space="preserve"> Aportaciones PEF para la operación de programas</t>
  </si>
  <si>
    <t xml:space="preserve"> Capitalización de utilidades</t>
  </si>
  <si>
    <t xml:space="preserve"> Constitución de reservas</t>
  </si>
  <si>
    <t xml:space="preserve"> Traspaso del resultado neto al resultado de ejercicios anteriores</t>
  </si>
  <si>
    <t xml:space="preserve"> Otros</t>
  </si>
  <si>
    <t>Total</t>
  </si>
  <si>
    <t>MOVIMIENTOS INHERENTES AL RECONOCIMIENTO DE LA UTILIDAD INTEGRAL</t>
  </si>
  <si>
    <t xml:space="preserve"> Utilidad integral: </t>
  </si>
  <si>
    <t>Resultado neto</t>
  </si>
  <si>
    <t>Resultado por valuación de instrumentos de cobertura de flujos de efectivo</t>
  </si>
  <si>
    <t>Otros</t>
  </si>
  <si>
    <t xml:space="preserve">Saldo al 31 de diciembre de 2014  </t>
  </si>
  <si>
    <t>Saldo al 31 de diciembre de 2015</t>
  </si>
  <si>
    <t>El presente estado de variaciones en el patrimonio contable  al 31 de diciembre de 2015, se formuló de conformidad con los Criterios de Contabilidad para las Entidades de Fomento e Infonacot, emitidos por la Comisión Nacional Bancaria y de Valores, con fundamento en lo dispuesto por el artículo 33 de la Ley del Instituto del Fondo Nacional para el Consumo de los Trabajadores, de observancia general y obligatoria, aplicados de manera consistente, encontrándose reflejadas las operaciones efectuadas por el Instituto del Fondo Nacional para el Consumo de los Trabajadores hasta la fecha arriba mencionada, las cuales se realizaron y valuaron con apego a sanas prácticas financieras y a las disposiciones legales y administrativas aplicables.</t>
  </si>
  <si>
    <t>El presente estado de variaciones en el capital contable al 31 de diciembre de 2014, se formuló de conformidad con los Criterios de Contabilidad para las Instituciones de Crédito, emitidos por la Comisión Nacional Bancaria y de Valores, para dar cumplimiento a lo establecido en el Oficio 122-1/518561/2006 del 25 de julio de 2006, de observancia general y obligatoria, aplicados de manera consistente, encontrándose reflejadas las operaciones efectuadas por el Instituto a las fechas arriba mencionadas, las cuales se realizaron y valuaron con apego a sanas prácticas bancarias y a las disposiciones legales y administrativas aplicables.</t>
  </si>
  <si>
    <t>Autorizó: Lic. Diego A. Ochoa Máynez
Director General Adjunto de Crédito y Finanzas</t>
  </si>
  <si>
    <t>Elaboró: L.C.C. Jorge E. Perea Solís
Director de Contabilidad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</si>
</sst>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_);_(&quot;$&quot;* \(#,##0\);_(&quot;$&quot;* &quot;-&quot;_);_(@_)"/>
    <numFmt numFmtId="166" formatCode="#,##0;\(#,##0\)"/>
    <numFmt numFmtId="167" formatCode="_-* #,##0.00\ _P_t_s_-;\-* #,##0.00\ _P_t_s_-;_-* &quot;-&quot;??\ _P_t_s_-;_-@_-"/>
  </numFmts>
  <fonts count="41">
    <font>
      <sz val="10"/>
      <name val="Arial"/>
      <family val="2"/>
    </font>
    <font>
      <sz val="11"/>
      <color indexed="8"/>
      <name val="Calibri"/>
      <family val="2"/>
    </font>
    <font>
      <sz val="11"/>
      <name val="Comic Sans MS"/>
      <family val="4"/>
    </font>
    <font>
      <b/>
      <sz val="11"/>
      <name val="Soberana Sans"/>
      <family val="3"/>
    </font>
    <font>
      <sz val="11"/>
      <name val="Soberana Sans"/>
      <family val="3"/>
    </font>
    <font>
      <b/>
      <sz val="11"/>
      <color indexed="9"/>
      <name val="Soberana Sans"/>
      <family val="3"/>
    </font>
    <font>
      <sz val="9"/>
      <name val="Soberana Sans"/>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0"/>
      <name val="Soberana Sans"/>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top style="medium"/>
      <bottom style="medium"/>
    </border>
    <border>
      <left style="thin"/>
      <right style="medium"/>
      <top style="medium"/>
      <bottom style="medium"/>
    </border>
    <border>
      <left/>
      <right style="thin"/>
      <top style="medium"/>
      <bottom style="medium"/>
    </border>
    <border>
      <left style="thin"/>
      <right style="thin"/>
      <top style="medium"/>
      <bottom style="medium"/>
    </border>
    <border>
      <left style="medium"/>
      <right/>
      <top style="medium"/>
      <bottom/>
    </border>
    <border>
      <left/>
      <right/>
      <top style="medium"/>
      <bottom/>
    </border>
    <border>
      <left style="medium"/>
      <right style="thin"/>
      <top style="medium"/>
      <bottom/>
    </border>
    <border>
      <left style="thin"/>
      <right style="thin"/>
      <top style="medium"/>
      <bottom/>
    </border>
    <border>
      <left/>
      <right style="medium"/>
      <top style="medium"/>
      <bottom/>
    </border>
    <border>
      <left style="medium"/>
      <right style="medium"/>
      <top style="medium"/>
      <bottom/>
    </border>
    <border>
      <left style="medium"/>
      <right/>
      <top/>
      <bottom/>
    </border>
    <border>
      <left style="medium"/>
      <right style="thin"/>
      <top/>
      <bottom/>
    </border>
    <border>
      <left style="thin"/>
      <right style="thin"/>
      <top/>
      <bottom/>
    </border>
    <border>
      <left/>
      <right style="medium"/>
      <top/>
      <bottom/>
    </border>
    <border>
      <left style="medium"/>
      <right style="medium"/>
      <top/>
      <bottom/>
    </border>
    <border>
      <left style="medium"/>
      <right/>
      <top/>
      <bottom style="thin"/>
    </border>
    <border>
      <left style="thin"/>
      <right style="thin"/>
      <top/>
      <bottom style="thin"/>
    </border>
    <border>
      <left/>
      <right style="medium"/>
      <top/>
      <bottom style="thin"/>
    </border>
    <border>
      <left/>
      <right/>
      <top/>
      <bottom style="thin"/>
    </border>
    <border>
      <left style="medium"/>
      <right style="medium"/>
      <top/>
      <bottom style="thin"/>
    </border>
    <border>
      <left/>
      <right style="thin"/>
      <top/>
      <bottom/>
    </border>
    <border>
      <left style="medium"/>
      <right/>
      <top style="thin"/>
      <bottom style="thin"/>
    </border>
    <border>
      <left style="thin"/>
      <right style="thin"/>
      <top style="thin"/>
      <bottom style="thin"/>
    </border>
    <border>
      <left/>
      <right style="medium"/>
      <top style="thin"/>
      <bottom style="thin"/>
    </border>
    <border>
      <left/>
      <right/>
      <top style="thin"/>
      <bottom style="thin"/>
    </border>
    <border>
      <left/>
      <right style="thin"/>
      <top style="thin"/>
      <bottom style="thin"/>
    </border>
    <border>
      <left style="medium"/>
      <right style="medium"/>
      <top style="thin"/>
      <bottom style="thin"/>
    </border>
    <border>
      <left style="medium"/>
      <right style="thin"/>
      <top/>
      <bottom style="thin"/>
    </border>
    <border>
      <left style="thin"/>
      <right/>
      <top/>
      <bottom/>
    </border>
    <border>
      <left style="thin"/>
      <right/>
      <top/>
      <bottom style="thin"/>
    </border>
    <border>
      <left/>
      <right style="thin"/>
      <top/>
      <bottom style="thin"/>
    </border>
    <border>
      <left style="thin"/>
      <right style="medium"/>
      <top/>
      <bottom/>
    </border>
    <border>
      <left style="medium"/>
      <right/>
      <top/>
      <bottom style="medium"/>
    </border>
    <border>
      <left/>
      <right/>
      <top/>
      <bottom style="medium"/>
    </border>
    <border>
      <left style="medium"/>
      <right style="thin"/>
      <top/>
      <bottom style="medium"/>
    </border>
    <border>
      <left style="thin"/>
      <right style="thin"/>
      <top/>
      <bottom style="medium"/>
    </border>
    <border>
      <left/>
      <right style="medium"/>
      <top/>
      <bottom style="medium"/>
    </border>
    <border>
      <left/>
      <right style="thin"/>
      <top/>
      <bottom style="medium"/>
    </border>
    <border>
      <left style="thin"/>
      <right style="medium"/>
      <top/>
      <bottom style="medium"/>
    </border>
    <border>
      <left style="medium"/>
      <right style="medium"/>
      <top/>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67"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32">
    <xf numFmtId="0" fontId="0" fillId="0" borderId="0" xfId="0" applyAlignment="1">
      <alignment/>
    </xf>
    <xf numFmtId="0" fontId="4" fillId="0" borderId="0" xfId="0" applyFont="1" applyAlignment="1">
      <alignment/>
    </xf>
    <xf numFmtId="0" fontId="4" fillId="0" borderId="0" xfId="0" applyFont="1" applyBorder="1" applyAlignment="1">
      <alignment/>
    </xf>
    <xf numFmtId="37" fontId="3" fillId="0" borderId="0" xfId="55" applyNumberFormat="1" applyFont="1" applyFill="1" applyBorder="1" applyAlignment="1">
      <alignment horizontal="right"/>
      <protection/>
    </xf>
    <xf numFmtId="37" fontId="3" fillId="0" borderId="0" xfId="55" applyNumberFormat="1" applyFont="1" applyFill="1" applyBorder="1" applyAlignment="1">
      <alignment/>
      <protection/>
    </xf>
    <xf numFmtId="0" fontId="3" fillId="0" borderId="0" xfId="0" applyFont="1" applyFill="1" applyAlignment="1">
      <alignment/>
    </xf>
    <xf numFmtId="164" fontId="4" fillId="0" borderId="0" xfId="0" applyNumberFormat="1" applyFont="1" applyAlignment="1">
      <alignment/>
    </xf>
    <xf numFmtId="0" fontId="40" fillId="33" borderId="10" xfId="0" applyNumberFormat="1" applyFont="1" applyFill="1" applyBorder="1" applyAlignment="1">
      <alignment horizontal="center" vertical="center" wrapText="1"/>
    </xf>
    <xf numFmtId="0" fontId="40" fillId="33" borderId="11" xfId="0" applyNumberFormat="1" applyFont="1" applyFill="1" applyBorder="1" applyAlignment="1">
      <alignment horizontal="center" vertical="center" wrapText="1"/>
    </xf>
    <xf numFmtId="0" fontId="40" fillId="33" borderId="12" xfId="0" applyNumberFormat="1" applyFont="1" applyFill="1" applyBorder="1" applyAlignment="1">
      <alignment horizontal="center" vertical="center" wrapText="1"/>
    </xf>
    <xf numFmtId="0" fontId="40" fillId="33" borderId="13" xfId="0" applyNumberFormat="1" applyFont="1" applyFill="1" applyBorder="1" applyAlignment="1">
      <alignment horizontal="center" vertical="center" wrapText="1"/>
    </xf>
    <xf numFmtId="0" fontId="40" fillId="33" borderId="14" xfId="0" applyNumberFormat="1" applyFont="1" applyFill="1" applyBorder="1" applyAlignment="1">
      <alignment horizontal="center" vertical="center" wrapText="1"/>
    </xf>
    <xf numFmtId="0" fontId="4" fillId="0" borderId="15" xfId="0" applyFont="1" applyBorder="1" applyAlignment="1">
      <alignment/>
    </xf>
    <xf numFmtId="0" fontId="4" fillId="0" borderId="16" xfId="0" applyFont="1" applyBorder="1" applyAlignment="1">
      <alignment/>
    </xf>
    <xf numFmtId="164" fontId="4" fillId="0" borderId="17" xfId="0" applyNumberFormat="1" applyFont="1" applyBorder="1" applyAlignment="1">
      <alignment/>
    </xf>
    <xf numFmtId="164" fontId="4" fillId="0" borderId="18" xfId="0" applyNumberFormat="1" applyFont="1" applyBorder="1" applyAlignment="1">
      <alignment/>
    </xf>
    <xf numFmtId="164" fontId="4" fillId="0" borderId="19" xfId="0" applyNumberFormat="1" applyFont="1" applyBorder="1" applyAlignment="1">
      <alignment/>
    </xf>
    <xf numFmtId="164" fontId="4" fillId="0" borderId="16" xfId="0" applyNumberFormat="1" applyFont="1" applyBorder="1" applyAlignment="1">
      <alignment/>
    </xf>
    <xf numFmtId="164" fontId="4" fillId="0" borderId="20" xfId="0" applyNumberFormat="1" applyFont="1" applyBorder="1" applyAlignment="1">
      <alignment/>
    </xf>
    <xf numFmtId="0" fontId="3" fillId="0" borderId="21" xfId="54" applyFont="1" applyBorder="1">
      <alignment/>
      <protection/>
    </xf>
    <xf numFmtId="0" fontId="3" fillId="0" borderId="0" xfId="54" applyFont="1" applyBorder="1">
      <alignment/>
      <protection/>
    </xf>
    <xf numFmtId="165" fontId="3" fillId="0" borderId="0" xfId="54" applyNumberFormat="1" applyFont="1" applyBorder="1">
      <alignment/>
      <protection/>
    </xf>
    <xf numFmtId="166" fontId="3" fillId="0" borderId="22" xfId="54" applyNumberFormat="1" applyFont="1" applyBorder="1" applyProtection="1">
      <alignment/>
      <protection locked="0"/>
    </xf>
    <xf numFmtId="166" fontId="3" fillId="0" borderId="23" xfId="54" applyNumberFormat="1" applyFont="1" applyBorder="1" applyProtection="1">
      <alignment/>
      <protection locked="0"/>
    </xf>
    <xf numFmtId="166" fontId="3" fillId="0" borderId="24" xfId="54" applyNumberFormat="1" applyFont="1" applyBorder="1" applyProtection="1">
      <alignment/>
      <protection locked="0"/>
    </xf>
    <xf numFmtId="166" fontId="3" fillId="0" borderId="0" xfId="54" applyNumberFormat="1" applyFont="1" applyBorder="1" applyProtection="1">
      <alignment/>
      <protection locked="0"/>
    </xf>
    <xf numFmtId="166" fontId="3" fillId="0" borderId="25" xfId="0" applyNumberFormat="1" applyFont="1" applyBorder="1" applyAlignment="1" applyProtection="1">
      <alignment/>
      <protection/>
    </xf>
    <xf numFmtId="166" fontId="3" fillId="0" borderId="22" xfId="54" applyNumberFormat="1" applyFont="1" applyBorder="1">
      <alignment/>
      <protection/>
    </xf>
    <xf numFmtId="166" fontId="3" fillId="0" borderId="23" xfId="54" applyNumberFormat="1" applyFont="1" applyBorder="1">
      <alignment/>
      <protection/>
    </xf>
    <xf numFmtId="166" fontId="3" fillId="0" borderId="24" xfId="54" applyNumberFormat="1" applyFont="1" applyBorder="1">
      <alignment/>
      <protection/>
    </xf>
    <xf numFmtId="166" fontId="3" fillId="0" borderId="0" xfId="54" applyNumberFormat="1" applyFont="1" applyBorder="1">
      <alignment/>
      <protection/>
    </xf>
    <xf numFmtId="166" fontId="3" fillId="0" borderId="25" xfId="54" applyNumberFormat="1" applyFont="1" applyBorder="1">
      <alignment/>
      <protection/>
    </xf>
    <xf numFmtId="0" fontId="4" fillId="0" borderId="21" xfId="54" applyFont="1" applyBorder="1">
      <alignment/>
      <protection/>
    </xf>
    <xf numFmtId="0" fontId="4" fillId="0" borderId="0" xfId="54" applyFont="1" applyBorder="1">
      <alignment/>
      <protection/>
    </xf>
    <xf numFmtId="166" fontId="4" fillId="0" borderId="22" xfId="49" applyNumberFormat="1" applyFont="1" applyBorder="1" applyAlignment="1" applyProtection="1">
      <alignment/>
      <protection locked="0"/>
    </xf>
    <xf numFmtId="166" fontId="4" fillId="0" borderId="23" xfId="54" applyNumberFormat="1" applyFont="1" applyBorder="1" applyProtection="1">
      <alignment/>
      <protection locked="0"/>
    </xf>
    <xf numFmtId="166" fontId="4" fillId="0" borderId="24" xfId="54" applyNumberFormat="1" applyFont="1" applyBorder="1" applyProtection="1">
      <alignment/>
      <protection locked="0"/>
    </xf>
    <xf numFmtId="166" fontId="4" fillId="0" borderId="0" xfId="54" applyNumberFormat="1" applyFont="1" applyBorder="1" applyProtection="1">
      <alignment/>
      <protection locked="0"/>
    </xf>
    <xf numFmtId="166" fontId="4" fillId="0" borderId="25" xfId="54" applyNumberFormat="1" applyFont="1" applyBorder="1">
      <alignment/>
      <protection/>
    </xf>
    <xf numFmtId="166" fontId="4" fillId="0" borderId="26" xfId="49" applyNumberFormat="1" applyFont="1" applyBorder="1" applyAlignment="1" applyProtection="1">
      <alignment/>
      <protection locked="0"/>
    </xf>
    <xf numFmtId="166" fontId="4" fillId="0" borderId="27" xfId="54" applyNumberFormat="1" applyFont="1" applyBorder="1" applyProtection="1">
      <alignment/>
      <protection locked="0"/>
    </xf>
    <xf numFmtId="166" fontId="4" fillId="0" borderId="28" xfId="54" applyNumberFormat="1" applyFont="1" applyBorder="1" applyProtection="1">
      <alignment/>
      <protection locked="0"/>
    </xf>
    <xf numFmtId="166" fontId="4" fillId="0" borderId="29" xfId="54" applyNumberFormat="1" applyFont="1" applyBorder="1" applyProtection="1">
      <alignment/>
      <protection locked="0"/>
    </xf>
    <xf numFmtId="166" fontId="4" fillId="0" borderId="30" xfId="54" applyNumberFormat="1" applyFont="1" applyBorder="1">
      <alignment/>
      <protection/>
    </xf>
    <xf numFmtId="49" fontId="3" fillId="0" borderId="21" xfId="54" applyNumberFormat="1" applyFont="1" applyBorder="1">
      <alignment/>
      <protection/>
    </xf>
    <xf numFmtId="49" fontId="3" fillId="0" borderId="0" xfId="54" applyNumberFormat="1" applyFont="1" applyBorder="1">
      <alignment/>
      <protection/>
    </xf>
    <xf numFmtId="166" fontId="3" fillId="0" borderId="21" xfId="49" applyNumberFormat="1" applyFont="1" applyBorder="1" applyAlignment="1">
      <alignment/>
    </xf>
    <xf numFmtId="166" fontId="3" fillId="0" borderId="23" xfId="49" applyNumberFormat="1" applyFont="1" applyBorder="1" applyAlignment="1">
      <alignment/>
    </xf>
    <xf numFmtId="166" fontId="3" fillId="0" borderId="24" xfId="49" applyNumberFormat="1" applyFont="1" applyBorder="1" applyAlignment="1">
      <alignment/>
    </xf>
    <xf numFmtId="166" fontId="3" fillId="0" borderId="0" xfId="49" applyNumberFormat="1" applyFont="1" applyBorder="1" applyAlignment="1">
      <alignment/>
    </xf>
    <xf numFmtId="166" fontId="3" fillId="0" borderId="31" xfId="49" applyNumberFormat="1" applyFont="1" applyBorder="1" applyAlignment="1">
      <alignment/>
    </xf>
    <xf numFmtId="166" fontId="3" fillId="0" borderId="25" xfId="49" applyNumberFormat="1" applyFont="1" applyBorder="1" applyAlignment="1">
      <alignment/>
    </xf>
    <xf numFmtId="166" fontId="4" fillId="0" borderId="21" xfId="49" applyNumberFormat="1" applyFont="1" applyBorder="1" applyAlignment="1">
      <alignment/>
    </xf>
    <xf numFmtId="166" fontId="4" fillId="0" borderId="23" xfId="54" applyNumberFormat="1" applyFont="1" applyBorder="1">
      <alignment/>
      <protection/>
    </xf>
    <xf numFmtId="166" fontId="4" fillId="0" borderId="24" xfId="54" applyNumberFormat="1" applyFont="1" applyBorder="1">
      <alignment/>
      <protection/>
    </xf>
    <xf numFmtId="166" fontId="4" fillId="0" borderId="0" xfId="54" applyNumberFormat="1" applyFont="1" applyBorder="1">
      <alignment/>
      <protection/>
    </xf>
    <xf numFmtId="0" fontId="4" fillId="0" borderId="21" xfId="0" applyFont="1" applyBorder="1" applyAlignment="1">
      <alignment/>
    </xf>
    <xf numFmtId="49" fontId="4" fillId="0" borderId="0" xfId="54" applyNumberFormat="1" applyFont="1" applyBorder="1">
      <alignment/>
      <protection/>
    </xf>
    <xf numFmtId="166" fontId="4" fillId="0" borderId="21" xfId="49" applyNumberFormat="1" applyFont="1" applyBorder="1" applyAlignment="1" applyProtection="1">
      <alignment/>
      <protection locked="0"/>
    </xf>
    <xf numFmtId="49" fontId="4" fillId="0" borderId="21" xfId="54" applyNumberFormat="1" applyFont="1" applyBorder="1">
      <alignment/>
      <protection/>
    </xf>
    <xf numFmtId="166" fontId="3" fillId="0" borderId="32" xfId="49" applyNumberFormat="1" applyFont="1" applyBorder="1" applyAlignment="1">
      <alignment/>
    </xf>
    <xf numFmtId="166" fontId="3" fillId="0" borderId="33" xfId="49" applyNumberFormat="1" applyFont="1" applyBorder="1" applyAlignment="1">
      <alignment/>
    </xf>
    <xf numFmtId="166" fontId="3" fillId="0" borderId="34" xfId="49" applyNumberFormat="1" applyFont="1" applyBorder="1" applyAlignment="1">
      <alignment/>
    </xf>
    <xf numFmtId="166" fontId="3" fillId="0" borderId="35" xfId="49" applyNumberFormat="1" applyFont="1" applyBorder="1" applyAlignment="1">
      <alignment/>
    </xf>
    <xf numFmtId="166" fontId="3" fillId="0" borderId="36" xfId="49" applyNumberFormat="1" applyFont="1" applyBorder="1" applyAlignment="1">
      <alignment/>
    </xf>
    <xf numFmtId="166" fontId="3" fillId="0" borderId="37" xfId="49" applyNumberFormat="1" applyFont="1" applyBorder="1" applyAlignment="1">
      <alignment/>
    </xf>
    <xf numFmtId="166" fontId="3" fillId="0" borderId="22" xfId="49" applyNumberFormat="1" applyFont="1" applyBorder="1" applyAlignment="1">
      <alignment/>
    </xf>
    <xf numFmtId="0" fontId="3" fillId="0" borderId="21"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6" fontId="3" fillId="0" borderId="22" xfId="0" applyNumberFormat="1" applyFont="1" applyBorder="1" applyAlignment="1">
      <alignment/>
    </xf>
    <xf numFmtId="166" fontId="3" fillId="0" borderId="23" xfId="0" applyNumberFormat="1" applyFont="1" applyBorder="1" applyAlignment="1">
      <alignment/>
    </xf>
    <xf numFmtId="166" fontId="3" fillId="0" borderId="24" xfId="0" applyNumberFormat="1" applyFont="1" applyBorder="1" applyAlignment="1">
      <alignment/>
    </xf>
    <xf numFmtId="166" fontId="3" fillId="0" borderId="31" xfId="0" applyNumberFormat="1" applyFont="1" applyBorder="1" applyAlignment="1">
      <alignment/>
    </xf>
    <xf numFmtId="166" fontId="3" fillId="0" borderId="25" xfId="0" applyNumberFormat="1" applyFont="1" applyBorder="1" applyAlignment="1">
      <alignment/>
    </xf>
    <xf numFmtId="165" fontId="3" fillId="0" borderId="0" xfId="0" applyNumberFormat="1" applyFont="1" applyAlignment="1">
      <alignment/>
    </xf>
    <xf numFmtId="166" fontId="3" fillId="0" borderId="0" xfId="0" applyNumberFormat="1" applyFont="1" applyBorder="1" applyAlignment="1">
      <alignment/>
    </xf>
    <xf numFmtId="166" fontId="4" fillId="0" borderId="22" xfId="0" applyNumberFormat="1" applyFont="1" applyBorder="1" applyAlignment="1" applyProtection="1">
      <alignment/>
      <protection locked="0"/>
    </xf>
    <xf numFmtId="166" fontId="4" fillId="0" borderId="23" xfId="0" applyNumberFormat="1" applyFont="1" applyBorder="1" applyAlignment="1" applyProtection="1">
      <alignment/>
      <protection locked="0"/>
    </xf>
    <xf numFmtId="166" fontId="4" fillId="0" borderId="24" xfId="0" applyNumberFormat="1" applyFont="1" applyBorder="1" applyAlignment="1" applyProtection="1">
      <alignment/>
      <protection locked="0"/>
    </xf>
    <xf numFmtId="166" fontId="4" fillId="0" borderId="0" xfId="0" applyNumberFormat="1" applyFont="1" applyBorder="1" applyAlignment="1" applyProtection="1">
      <alignment/>
      <protection locked="0"/>
    </xf>
    <xf numFmtId="166" fontId="4" fillId="0" borderId="25" xfId="0" applyNumberFormat="1" applyFont="1" applyBorder="1" applyAlignment="1">
      <alignment/>
    </xf>
    <xf numFmtId="166" fontId="4" fillId="0" borderId="38" xfId="49" applyNumberFormat="1" applyFont="1" applyBorder="1" applyAlignment="1" applyProtection="1">
      <alignment/>
      <protection locked="0"/>
    </xf>
    <xf numFmtId="166" fontId="4" fillId="0" borderId="27" xfId="0" applyNumberFormat="1" applyFont="1" applyBorder="1" applyAlignment="1" applyProtection="1">
      <alignment/>
      <protection locked="0"/>
    </xf>
    <xf numFmtId="166" fontId="4" fillId="0" borderId="28" xfId="0" applyNumberFormat="1" applyFont="1" applyBorder="1" applyAlignment="1" applyProtection="1">
      <alignment/>
      <protection locked="0"/>
    </xf>
    <xf numFmtId="166" fontId="4" fillId="0" borderId="29" xfId="0" applyNumberFormat="1" applyFont="1" applyBorder="1" applyAlignment="1" applyProtection="1">
      <alignment/>
      <protection locked="0"/>
    </xf>
    <xf numFmtId="166" fontId="4" fillId="0" borderId="30" xfId="0" applyNumberFormat="1" applyFont="1" applyBorder="1" applyAlignment="1">
      <alignment/>
    </xf>
    <xf numFmtId="166" fontId="4" fillId="0" borderId="22" xfId="49" applyNumberFormat="1" applyFont="1" applyBorder="1" applyAlignment="1">
      <alignment/>
    </xf>
    <xf numFmtId="166" fontId="4" fillId="0" borderId="23" xfId="0" applyNumberFormat="1" applyFont="1" applyBorder="1" applyAlignment="1">
      <alignment/>
    </xf>
    <xf numFmtId="166" fontId="4" fillId="0" borderId="24" xfId="0" applyNumberFormat="1" applyFont="1" applyBorder="1" applyAlignment="1">
      <alignment/>
    </xf>
    <xf numFmtId="166" fontId="4" fillId="0" borderId="0" xfId="0" applyNumberFormat="1" applyFont="1" applyBorder="1" applyAlignment="1">
      <alignment/>
    </xf>
    <xf numFmtId="166" fontId="4" fillId="0" borderId="39" xfId="0" applyNumberFormat="1" applyFont="1" applyBorder="1" applyAlignment="1">
      <alignment/>
    </xf>
    <xf numFmtId="166" fontId="4" fillId="0" borderId="39" xfId="0" applyNumberFormat="1" applyFont="1" applyBorder="1" applyAlignment="1" applyProtection="1">
      <alignment/>
      <protection locked="0"/>
    </xf>
    <xf numFmtId="166" fontId="4" fillId="0" borderId="40" xfId="0" applyNumberFormat="1" applyFont="1" applyBorder="1" applyAlignment="1" applyProtection="1">
      <alignment/>
      <protection locked="0"/>
    </xf>
    <xf numFmtId="166" fontId="3" fillId="0" borderId="38" xfId="49" applyNumberFormat="1" applyFont="1" applyBorder="1" applyAlignment="1">
      <alignment/>
    </xf>
    <xf numFmtId="166" fontId="3" fillId="0" borderId="27" xfId="0" applyNumberFormat="1" applyFont="1" applyBorder="1" applyAlignment="1">
      <alignment/>
    </xf>
    <xf numFmtId="166" fontId="3" fillId="0" borderId="28" xfId="49" applyNumberFormat="1" applyFont="1" applyBorder="1" applyAlignment="1">
      <alignment/>
    </xf>
    <xf numFmtId="166" fontId="3" fillId="0" borderId="41" xfId="49" applyNumberFormat="1" applyFont="1" applyBorder="1" applyAlignment="1">
      <alignment/>
    </xf>
    <xf numFmtId="166" fontId="3" fillId="0" borderId="30" xfId="50" applyNumberFormat="1" applyFont="1" applyBorder="1" applyAlignment="1">
      <alignment/>
    </xf>
    <xf numFmtId="49" fontId="3" fillId="0" borderId="21" xfId="0" applyNumberFormat="1" applyFont="1" applyBorder="1" applyAlignment="1">
      <alignment/>
    </xf>
    <xf numFmtId="49" fontId="3" fillId="0" borderId="0" xfId="0" applyNumberFormat="1" applyFont="1" applyBorder="1" applyAlignment="1">
      <alignment/>
    </xf>
    <xf numFmtId="166" fontId="3" fillId="0" borderId="42" xfId="0" applyNumberFormat="1" applyFont="1" applyBorder="1" applyAlignment="1">
      <alignment/>
    </xf>
    <xf numFmtId="49" fontId="3" fillId="0" borderId="43" xfId="0" applyNumberFormat="1" applyFont="1" applyBorder="1" applyAlignment="1">
      <alignment/>
    </xf>
    <xf numFmtId="49" fontId="3" fillId="0" borderId="44" xfId="0" applyNumberFormat="1" applyFont="1" applyBorder="1" applyAlignment="1">
      <alignment/>
    </xf>
    <xf numFmtId="0" fontId="3" fillId="0" borderId="44" xfId="0" applyFont="1" applyBorder="1" applyAlignment="1">
      <alignment/>
    </xf>
    <xf numFmtId="166" fontId="3" fillId="0" borderId="45" xfId="0" applyNumberFormat="1" applyFont="1" applyBorder="1" applyAlignment="1">
      <alignment/>
    </xf>
    <xf numFmtId="166" fontId="3" fillId="0" borderId="46" xfId="0" applyNumberFormat="1" applyFont="1" applyBorder="1" applyAlignment="1">
      <alignment/>
    </xf>
    <xf numFmtId="166" fontId="3" fillId="0" borderId="47" xfId="0" applyNumberFormat="1" applyFont="1" applyBorder="1" applyAlignment="1">
      <alignment/>
    </xf>
    <xf numFmtId="166" fontId="3" fillId="0" borderId="48" xfId="0" applyNumberFormat="1" applyFont="1" applyBorder="1" applyAlignment="1">
      <alignment/>
    </xf>
    <xf numFmtId="166" fontId="3" fillId="0" borderId="49" xfId="0" applyNumberFormat="1" applyFont="1" applyBorder="1" applyAlignment="1">
      <alignment/>
    </xf>
    <xf numFmtId="166" fontId="3" fillId="0" borderId="50" xfId="0" applyNumberFormat="1" applyFont="1" applyBorder="1" applyAlignment="1">
      <alignment/>
    </xf>
    <xf numFmtId="0" fontId="6" fillId="0" borderId="0" xfId="0" applyFont="1" applyAlignment="1">
      <alignment/>
    </xf>
    <xf numFmtId="37" fontId="6" fillId="0" borderId="0" xfId="49" applyNumberFormat="1" applyFont="1" applyFill="1" applyAlignment="1">
      <alignment horizontal="left" vertical="center"/>
    </xf>
    <xf numFmtId="0" fontId="6" fillId="0" borderId="0" xfId="0" applyFont="1" applyAlignment="1">
      <alignment horizontal="justify" vertical="justify" wrapText="1"/>
    </xf>
    <xf numFmtId="0" fontId="4" fillId="0" borderId="0" xfId="0" applyFont="1" applyFill="1" applyAlignment="1">
      <alignment/>
    </xf>
    <xf numFmtId="0" fontId="4" fillId="0" borderId="29" xfId="0" applyFont="1" applyFill="1" applyBorder="1" applyAlignment="1">
      <alignment horizontal="center"/>
    </xf>
    <xf numFmtId="164" fontId="3" fillId="0" borderId="51" xfId="0" applyNumberFormat="1" applyFont="1" applyBorder="1" applyAlignment="1" applyProtection="1">
      <alignment horizontal="center" wrapText="1"/>
      <protection locked="0"/>
    </xf>
    <xf numFmtId="164" fontId="3" fillId="0" borderId="51" xfId="0" applyNumberFormat="1" applyFont="1" applyBorder="1" applyAlignment="1" applyProtection="1">
      <alignment horizontal="center"/>
      <protection locked="0"/>
    </xf>
    <xf numFmtId="0" fontId="40" fillId="33" borderId="15" xfId="0" applyFont="1" applyFill="1" applyBorder="1" applyAlignment="1">
      <alignment horizontal="center" vertical="center"/>
    </xf>
    <xf numFmtId="0" fontId="40" fillId="33" borderId="16" xfId="0" applyFont="1" applyFill="1" applyBorder="1" applyAlignment="1">
      <alignment horizontal="center" vertical="center"/>
    </xf>
    <xf numFmtId="0" fontId="40" fillId="33" borderId="19" xfId="0" applyFont="1" applyFill="1" applyBorder="1" applyAlignment="1">
      <alignment horizontal="center" vertical="center"/>
    </xf>
    <xf numFmtId="0" fontId="40" fillId="33" borderId="43" xfId="0" applyFont="1" applyFill="1" applyBorder="1" applyAlignment="1">
      <alignment horizontal="center" vertical="center"/>
    </xf>
    <xf numFmtId="0" fontId="40" fillId="33" borderId="44" xfId="0" applyFont="1" applyFill="1" applyBorder="1" applyAlignment="1">
      <alignment horizontal="center" vertical="center"/>
    </xf>
    <xf numFmtId="0" fontId="40" fillId="33" borderId="47" xfId="0" applyFont="1" applyFill="1" applyBorder="1" applyAlignment="1">
      <alignment horizontal="center" vertical="center"/>
    </xf>
    <xf numFmtId="164" fontId="40" fillId="33" borderId="52" xfId="0" applyNumberFormat="1" applyFont="1" applyFill="1" applyBorder="1" applyAlignment="1">
      <alignment horizontal="center" vertical="center"/>
    </xf>
    <xf numFmtId="164" fontId="40" fillId="33" borderId="53" xfId="0" applyNumberFormat="1" applyFont="1" applyFill="1" applyBorder="1" applyAlignment="1">
      <alignment horizontal="center" vertical="center"/>
    </xf>
    <xf numFmtId="164" fontId="40" fillId="33" borderId="54" xfId="0" applyNumberFormat="1" applyFont="1" applyFill="1" applyBorder="1" applyAlignment="1">
      <alignment horizontal="center" vertical="center"/>
    </xf>
    <xf numFmtId="0" fontId="40" fillId="33" borderId="20" xfId="0" applyNumberFormat="1" applyFont="1" applyFill="1" applyBorder="1" applyAlignment="1">
      <alignment horizontal="center" vertical="center" wrapText="1"/>
    </xf>
    <xf numFmtId="0" fontId="40" fillId="33" borderId="50" xfId="0" applyNumberFormat="1" applyFont="1" applyFill="1" applyBorder="1" applyAlignment="1">
      <alignment horizontal="center" vertical="center" wrapText="1"/>
    </xf>
    <xf numFmtId="37" fontId="6" fillId="0" borderId="0" xfId="47" applyNumberFormat="1" applyFont="1" applyFill="1" applyBorder="1" applyAlignment="1">
      <alignment horizontal="justify" vertical="justify" wrapText="1"/>
    </xf>
    <xf numFmtId="37" fontId="3" fillId="0" borderId="0" xfId="55" applyNumberFormat="1" applyFont="1" applyFill="1" applyBorder="1" applyAlignment="1">
      <alignment horizontal="center"/>
      <protection/>
    </xf>
    <xf numFmtId="37" fontId="3" fillId="0" borderId="29" xfId="55" applyNumberFormat="1" applyFont="1" applyFill="1" applyBorder="1" applyAlignment="1" applyProtection="1">
      <alignment horizontal="left"/>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_Variaciones en el patrimonio DIC 2009_DIC 2008_PAPEL DE TRABAJO_22 ene 2010" xfId="50"/>
    <cellStyle name="Currency" xfId="51"/>
    <cellStyle name="Currency [0]" xfId="52"/>
    <cellStyle name="Neutral" xfId="53"/>
    <cellStyle name="Normal 3" xfId="54"/>
    <cellStyle name="Normal_BALANCES_31_DIC_2005_NVOFOR_CAMBIOS_POLITICAS_CONT"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RANSFERENCIA\Recursos\INFORMACION_2015\ESTADOS%20FINANCIEROS%202015\12_DICIEMBRE_2015\ESTADOS%20FINANCIEROS%20DICTAMEN%202015\ESTADOS%20DE%20CAMBIOS%20ANUALES%202014_PARA%20FIRMA_22%20feb%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ADO DE CAMBIOS FONDO"/>
      <sheetName val="ESTADO DE CAMBIOS FEFA"/>
      <sheetName val="ESTADO DE CAMBIOS FEGA"/>
      <sheetName val="ESTADO DE CAMBIOS FOPESC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70"/>
  <sheetViews>
    <sheetView tabSelected="1" zoomScale="80" zoomScaleNormal="80" zoomScalePageLayoutView="0" workbookViewId="0" topLeftCell="A43">
      <selection activeCell="C68" sqref="C68"/>
    </sheetView>
  </sheetViews>
  <sheetFormatPr defaultColWidth="11.421875" defaultRowHeight="12.75"/>
  <cols>
    <col min="1" max="1" width="8.421875" style="1" customWidth="1"/>
    <col min="2" max="2" width="21.57421875" style="1" customWidth="1"/>
    <col min="3" max="3" width="65.00390625" style="1" customWidth="1"/>
    <col min="4" max="14" width="20.7109375" style="6" customWidth="1"/>
    <col min="15" max="17" width="20.28125" style="1" customWidth="1"/>
    <col min="18" max="18" width="18.7109375" style="1" customWidth="1"/>
    <col min="19" max="16384" width="11.421875" style="1" customWidth="1"/>
  </cols>
  <sheetData>
    <row r="2" spans="1:14" ht="16.5">
      <c r="A2" s="130" t="s">
        <v>0</v>
      </c>
      <c r="B2" s="130"/>
      <c r="C2" s="130"/>
      <c r="D2" s="130"/>
      <c r="E2" s="130"/>
      <c r="F2" s="130"/>
      <c r="G2" s="130"/>
      <c r="H2" s="130"/>
      <c r="I2" s="130"/>
      <c r="J2" s="130"/>
      <c r="K2" s="130"/>
      <c r="L2" s="130"/>
      <c r="M2" s="130"/>
      <c r="N2" s="130"/>
    </row>
    <row r="3" spans="1:14" ht="16.5">
      <c r="A3" s="130" t="s">
        <v>1</v>
      </c>
      <c r="B3" s="130"/>
      <c r="C3" s="130"/>
      <c r="D3" s="130"/>
      <c r="E3" s="130"/>
      <c r="F3" s="130"/>
      <c r="G3" s="130"/>
      <c r="H3" s="130"/>
      <c r="I3" s="130"/>
      <c r="J3" s="130"/>
      <c r="K3" s="130"/>
      <c r="L3" s="130"/>
      <c r="M3" s="130"/>
      <c r="N3" s="130"/>
    </row>
    <row r="4" spans="1:14" ht="16.5">
      <c r="A4" s="130" t="s">
        <v>2</v>
      </c>
      <c r="B4" s="130"/>
      <c r="C4" s="130"/>
      <c r="D4" s="130"/>
      <c r="E4" s="130"/>
      <c r="F4" s="130"/>
      <c r="G4" s="130"/>
      <c r="H4" s="130"/>
      <c r="I4" s="130"/>
      <c r="J4" s="130"/>
      <c r="K4" s="130"/>
      <c r="L4" s="130"/>
      <c r="M4" s="130"/>
      <c r="N4" s="130"/>
    </row>
    <row r="5" spans="1:14" ht="16.5">
      <c r="A5" s="130" t="s">
        <v>3</v>
      </c>
      <c r="B5" s="130"/>
      <c r="C5" s="130"/>
      <c r="D5" s="130"/>
      <c r="E5" s="130"/>
      <c r="F5" s="130"/>
      <c r="G5" s="130"/>
      <c r="H5" s="130"/>
      <c r="I5" s="130"/>
      <c r="J5" s="130"/>
      <c r="K5" s="130"/>
      <c r="L5" s="130"/>
      <c r="M5" s="130"/>
      <c r="N5" s="130"/>
    </row>
    <row r="6" spans="1:14" ht="16.5">
      <c r="A6" s="130" t="s">
        <v>4</v>
      </c>
      <c r="B6" s="130"/>
      <c r="C6" s="130"/>
      <c r="D6" s="130"/>
      <c r="E6" s="130"/>
      <c r="F6" s="130"/>
      <c r="G6" s="130"/>
      <c r="H6" s="130"/>
      <c r="I6" s="130"/>
      <c r="J6" s="130"/>
      <c r="K6" s="130"/>
      <c r="L6" s="130"/>
      <c r="M6" s="130"/>
      <c r="N6" s="130"/>
    </row>
    <row r="7" spans="2:14" s="2" customFormat="1" ht="16.5">
      <c r="B7" s="3" t="s">
        <v>5</v>
      </c>
      <c r="C7" s="131" t="s">
        <v>6</v>
      </c>
      <c r="D7" s="131"/>
      <c r="E7" s="131"/>
      <c r="F7" s="131"/>
      <c r="G7" s="131"/>
      <c r="H7" s="131"/>
      <c r="I7" s="131"/>
      <c r="J7" s="131"/>
      <c r="K7" s="131"/>
      <c r="L7" s="131"/>
      <c r="M7" s="4"/>
      <c r="N7" s="4"/>
    </row>
    <row r="8" spans="1:14" ht="16.5">
      <c r="A8" s="5"/>
      <c r="C8" s="5"/>
      <c r="D8" s="5"/>
      <c r="E8" s="5"/>
      <c r="F8" s="5"/>
      <c r="G8" s="5"/>
      <c r="H8" s="5"/>
      <c r="I8" s="5"/>
      <c r="J8" s="5"/>
      <c r="K8" s="5"/>
      <c r="L8" s="5"/>
      <c r="M8" s="5"/>
      <c r="N8" s="5"/>
    </row>
    <row r="9" ht="16.5" thickBot="1"/>
    <row r="10" spans="1:14" ht="32.25" customHeight="1" thickBot="1">
      <c r="A10" s="118" t="s">
        <v>7</v>
      </c>
      <c r="B10" s="119"/>
      <c r="C10" s="120"/>
      <c r="D10" s="124" t="s">
        <v>8</v>
      </c>
      <c r="E10" s="125"/>
      <c r="F10" s="126"/>
      <c r="G10" s="124" t="s">
        <v>9</v>
      </c>
      <c r="H10" s="125"/>
      <c r="I10" s="125"/>
      <c r="J10" s="125"/>
      <c r="K10" s="125"/>
      <c r="L10" s="125"/>
      <c r="M10" s="126"/>
      <c r="N10" s="127" t="s">
        <v>10</v>
      </c>
    </row>
    <row r="11" spans="1:14" ht="116.25" thickBot="1">
      <c r="A11" s="121"/>
      <c r="B11" s="122"/>
      <c r="C11" s="123"/>
      <c r="D11" s="7" t="s">
        <v>11</v>
      </c>
      <c r="E11" s="8" t="s">
        <v>12</v>
      </c>
      <c r="F11" s="9" t="s">
        <v>13</v>
      </c>
      <c r="G11" s="10" t="s">
        <v>14</v>
      </c>
      <c r="H11" s="11" t="s">
        <v>15</v>
      </c>
      <c r="I11" s="11" t="s">
        <v>16</v>
      </c>
      <c r="J11" s="11" t="s">
        <v>17</v>
      </c>
      <c r="K11" s="11" t="s">
        <v>18</v>
      </c>
      <c r="L11" s="11" t="s">
        <v>19</v>
      </c>
      <c r="M11" s="11" t="s">
        <v>20</v>
      </c>
      <c r="N11" s="128"/>
    </row>
    <row r="12" spans="1:14" ht="15.75">
      <c r="A12" s="12"/>
      <c r="B12" s="13"/>
      <c r="C12" s="13"/>
      <c r="D12" s="14"/>
      <c r="E12" s="15"/>
      <c r="F12" s="16"/>
      <c r="G12" s="17"/>
      <c r="H12" s="15"/>
      <c r="I12" s="15"/>
      <c r="J12" s="15"/>
      <c r="K12" s="15"/>
      <c r="L12" s="15"/>
      <c r="M12" s="17"/>
      <c r="N12" s="18"/>
    </row>
    <row r="13" spans="1:14" ht="16.5">
      <c r="A13" s="19" t="s">
        <v>21</v>
      </c>
      <c r="B13" s="20"/>
      <c r="C13" s="21"/>
      <c r="D13" s="22">
        <v>676203083</v>
      </c>
      <c r="E13" s="23">
        <v>0</v>
      </c>
      <c r="F13" s="24">
        <v>0</v>
      </c>
      <c r="G13" s="25">
        <v>0</v>
      </c>
      <c r="H13" s="23">
        <v>1183796150</v>
      </c>
      <c r="I13" s="23">
        <v>0</v>
      </c>
      <c r="J13" s="23">
        <v>-25578011</v>
      </c>
      <c r="K13" s="23">
        <v>0</v>
      </c>
      <c r="L13" s="23">
        <v>130576303</v>
      </c>
      <c r="M13" s="25">
        <v>1590865157</v>
      </c>
      <c r="N13" s="26">
        <f>SUM(D13:M13)</f>
        <v>3555862682</v>
      </c>
    </row>
    <row r="14" spans="1:14" ht="16.5">
      <c r="A14" s="19"/>
      <c r="B14" s="20"/>
      <c r="C14" s="20"/>
      <c r="D14" s="27"/>
      <c r="E14" s="28"/>
      <c r="F14" s="29"/>
      <c r="G14" s="30"/>
      <c r="H14" s="28"/>
      <c r="I14" s="28"/>
      <c r="J14" s="28"/>
      <c r="K14" s="28"/>
      <c r="L14" s="28"/>
      <c r="M14" s="30"/>
      <c r="N14" s="31"/>
    </row>
    <row r="15" spans="1:14" ht="16.5">
      <c r="A15" s="19" t="s">
        <v>22</v>
      </c>
      <c r="B15" s="20"/>
      <c r="C15" s="20"/>
      <c r="D15" s="27"/>
      <c r="E15" s="28"/>
      <c r="F15" s="29"/>
      <c r="G15" s="30"/>
      <c r="H15" s="28"/>
      <c r="I15" s="28"/>
      <c r="J15" s="28"/>
      <c r="K15" s="28"/>
      <c r="L15" s="28"/>
      <c r="M15" s="30"/>
      <c r="N15" s="31"/>
    </row>
    <row r="16" spans="1:14" ht="16.5">
      <c r="A16" s="19"/>
      <c r="B16" s="20"/>
      <c r="C16" s="20"/>
      <c r="D16" s="27"/>
      <c r="E16" s="28"/>
      <c r="F16" s="29"/>
      <c r="G16" s="30"/>
      <c r="H16" s="28"/>
      <c r="I16" s="28"/>
      <c r="J16" s="28"/>
      <c r="K16" s="28"/>
      <c r="L16" s="28"/>
      <c r="M16" s="30"/>
      <c r="N16" s="31"/>
    </row>
    <row r="17" spans="1:14" ht="15.75">
      <c r="A17" s="32" t="s">
        <v>23</v>
      </c>
      <c r="B17" s="33"/>
      <c r="C17" s="33"/>
      <c r="D17" s="34">
        <v>0</v>
      </c>
      <c r="E17" s="35">
        <v>0</v>
      </c>
      <c r="F17" s="36">
        <v>0</v>
      </c>
      <c r="G17" s="37">
        <v>0</v>
      </c>
      <c r="H17" s="35">
        <v>0</v>
      </c>
      <c r="I17" s="35">
        <v>0</v>
      </c>
      <c r="J17" s="35">
        <v>0</v>
      </c>
      <c r="K17" s="35">
        <v>0</v>
      </c>
      <c r="L17" s="35">
        <v>0</v>
      </c>
      <c r="M17" s="37">
        <v>0</v>
      </c>
      <c r="N17" s="38">
        <f aca="true" t="shared" si="0" ref="N17:N22">SUM(D17:M17)</f>
        <v>0</v>
      </c>
    </row>
    <row r="18" spans="1:14" ht="15.75">
      <c r="A18" s="32" t="s">
        <v>24</v>
      </c>
      <c r="B18" s="33"/>
      <c r="C18" s="33"/>
      <c r="D18" s="34">
        <v>0</v>
      </c>
      <c r="E18" s="35">
        <v>0</v>
      </c>
      <c r="F18" s="36">
        <v>0</v>
      </c>
      <c r="G18" s="37">
        <v>0</v>
      </c>
      <c r="H18" s="35">
        <v>0</v>
      </c>
      <c r="I18" s="35">
        <v>0</v>
      </c>
      <c r="J18" s="35">
        <v>0</v>
      </c>
      <c r="K18" s="35">
        <v>0</v>
      </c>
      <c r="L18" s="35">
        <v>0</v>
      </c>
      <c r="M18" s="37">
        <v>0</v>
      </c>
      <c r="N18" s="38">
        <f t="shared" si="0"/>
        <v>0</v>
      </c>
    </row>
    <row r="19" spans="1:14" ht="15.75">
      <c r="A19" s="32" t="s">
        <v>25</v>
      </c>
      <c r="B19" s="33"/>
      <c r="C19" s="33"/>
      <c r="D19" s="34">
        <v>0</v>
      </c>
      <c r="E19" s="35">
        <v>0</v>
      </c>
      <c r="F19" s="36">
        <v>0</v>
      </c>
      <c r="G19" s="37">
        <v>0</v>
      </c>
      <c r="H19" s="35">
        <v>0</v>
      </c>
      <c r="I19" s="35">
        <v>0</v>
      </c>
      <c r="J19" s="35">
        <v>0</v>
      </c>
      <c r="K19" s="35">
        <v>0</v>
      </c>
      <c r="L19" s="35">
        <v>0</v>
      </c>
      <c r="M19" s="37">
        <v>0</v>
      </c>
      <c r="N19" s="38">
        <f t="shared" si="0"/>
        <v>0</v>
      </c>
    </row>
    <row r="20" spans="1:14" ht="15.75">
      <c r="A20" s="32" t="s">
        <v>26</v>
      </c>
      <c r="B20" s="33"/>
      <c r="C20" s="33"/>
      <c r="D20" s="34">
        <v>0</v>
      </c>
      <c r="E20" s="35">
        <v>0</v>
      </c>
      <c r="F20" s="36">
        <v>0</v>
      </c>
      <c r="G20" s="37">
        <v>0</v>
      </c>
      <c r="H20" s="35">
        <v>0</v>
      </c>
      <c r="I20" s="35">
        <v>0</v>
      </c>
      <c r="J20" s="35">
        <v>0</v>
      </c>
      <c r="K20" s="35">
        <v>0</v>
      </c>
      <c r="L20" s="35">
        <v>0</v>
      </c>
      <c r="M20" s="37">
        <v>0</v>
      </c>
      <c r="N20" s="38">
        <f t="shared" si="0"/>
        <v>0</v>
      </c>
    </row>
    <row r="21" spans="1:14" ht="15.75">
      <c r="A21" s="32" t="s">
        <v>27</v>
      </c>
      <c r="B21" s="33"/>
      <c r="C21" s="33"/>
      <c r="D21" s="34">
        <v>0</v>
      </c>
      <c r="E21" s="35">
        <v>0</v>
      </c>
      <c r="F21" s="36">
        <v>0</v>
      </c>
      <c r="G21" s="37">
        <v>0</v>
      </c>
      <c r="H21" s="35">
        <v>1590865157</v>
      </c>
      <c r="I21" s="35">
        <v>0</v>
      </c>
      <c r="J21" s="35">
        <v>0</v>
      </c>
      <c r="K21" s="35">
        <v>0</v>
      </c>
      <c r="L21" s="35">
        <v>0</v>
      </c>
      <c r="M21" s="37">
        <v>-1590865157</v>
      </c>
      <c r="N21" s="38">
        <f t="shared" si="0"/>
        <v>0</v>
      </c>
    </row>
    <row r="22" spans="1:14" ht="15.75">
      <c r="A22" s="32" t="s">
        <v>28</v>
      </c>
      <c r="B22" s="33"/>
      <c r="C22" s="33"/>
      <c r="D22" s="39">
        <v>0</v>
      </c>
      <c r="E22" s="40">
        <v>0</v>
      </c>
      <c r="F22" s="41">
        <v>0</v>
      </c>
      <c r="G22" s="42">
        <v>0</v>
      </c>
      <c r="H22" s="40">
        <v>0</v>
      </c>
      <c r="I22" s="40">
        <v>0</v>
      </c>
      <c r="J22" s="40">
        <v>0</v>
      </c>
      <c r="K22" s="40">
        <v>0</v>
      </c>
      <c r="L22" s="40">
        <v>0</v>
      </c>
      <c r="M22" s="42">
        <v>0</v>
      </c>
      <c r="N22" s="43">
        <f t="shared" si="0"/>
        <v>0</v>
      </c>
    </row>
    <row r="23" spans="1:14" ht="16.5">
      <c r="A23" s="44" t="s">
        <v>29</v>
      </c>
      <c r="B23" s="45"/>
      <c r="C23" s="2"/>
      <c r="D23" s="46">
        <f aca="true" t="shared" si="1" ref="D23:N23">SUM(D17:D22)</f>
        <v>0</v>
      </c>
      <c r="E23" s="47">
        <f t="shared" si="1"/>
        <v>0</v>
      </c>
      <c r="F23" s="48">
        <f t="shared" si="1"/>
        <v>0</v>
      </c>
      <c r="G23" s="49">
        <f t="shared" si="1"/>
        <v>0</v>
      </c>
      <c r="H23" s="47">
        <f t="shared" si="1"/>
        <v>1590865157</v>
      </c>
      <c r="I23" s="47">
        <f t="shared" si="1"/>
        <v>0</v>
      </c>
      <c r="J23" s="47">
        <f t="shared" si="1"/>
        <v>0</v>
      </c>
      <c r="K23" s="47">
        <f t="shared" si="1"/>
        <v>0</v>
      </c>
      <c r="L23" s="47">
        <f t="shared" si="1"/>
        <v>0</v>
      </c>
      <c r="M23" s="50">
        <f t="shared" si="1"/>
        <v>-1590865157</v>
      </c>
      <c r="N23" s="51">
        <f t="shared" si="1"/>
        <v>0</v>
      </c>
    </row>
    <row r="24" spans="1:14" ht="16.5">
      <c r="A24" s="19"/>
      <c r="B24" s="20"/>
      <c r="C24" s="20"/>
      <c r="D24" s="46"/>
      <c r="E24" s="28"/>
      <c r="F24" s="29"/>
      <c r="G24" s="30"/>
      <c r="H24" s="28"/>
      <c r="I24" s="28"/>
      <c r="J24" s="28"/>
      <c r="K24" s="28"/>
      <c r="L24" s="28"/>
      <c r="M24" s="30"/>
      <c r="N24" s="31"/>
    </row>
    <row r="25" spans="1:14" ht="16.5">
      <c r="A25" s="19" t="s">
        <v>30</v>
      </c>
      <c r="B25" s="20"/>
      <c r="C25" s="20"/>
      <c r="D25" s="46"/>
      <c r="E25" s="28"/>
      <c r="F25" s="29"/>
      <c r="G25" s="30"/>
      <c r="H25" s="28"/>
      <c r="I25" s="28"/>
      <c r="J25" s="28"/>
      <c r="K25" s="28"/>
      <c r="L25" s="28"/>
      <c r="M25" s="30"/>
      <c r="N25" s="31"/>
    </row>
    <row r="26" spans="1:14" ht="16.5">
      <c r="A26" s="19"/>
      <c r="B26" s="20"/>
      <c r="C26" s="20"/>
      <c r="D26" s="46"/>
      <c r="E26" s="28"/>
      <c r="F26" s="29"/>
      <c r="G26" s="30"/>
      <c r="H26" s="28"/>
      <c r="I26" s="28"/>
      <c r="J26" s="28"/>
      <c r="K26" s="28"/>
      <c r="L26" s="28"/>
      <c r="M26" s="30"/>
      <c r="N26" s="31"/>
    </row>
    <row r="27" spans="1:14" ht="15.75">
      <c r="A27" s="32" t="s">
        <v>31</v>
      </c>
      <c r="B27" s="33"/>
      <c r="C27" s="33"/>
      <c r="D27" s="52"/>
      <c r="E27" s="53"/>
      <c r="F27" s="54"/>
      <c r="G27" s="55"/>
      <c r="H27" s="53"/>
      <c r="I27" s="53"/>
      <c r="J27" s="53"/>
      <c r="K27" s="53"/>
      <c r="L27" s="53"/>
      <c r="M27" s="55"/>
      <c r="N27" s="38"/>
    </row>
    <row r="28" spans="1:14" ht="15.75">
      <c r="A28" s="56"/>
      <c r="B28" s="57" t="s">
        <v>32</v>
      </c>
      <c r="C28" s="2"/>
      <c r="D28" s="58">
        <v>0</v>
      </c>
      <c r="E28" s="35">
        <v>0</v>
      </c>
      <c r="F28" s="36">
        <v>0</v>
      </c>
      <c r="G28" s="37">
        <v>0</v>
      </c>
      <c r="H28" s="35">
        <v>0</v>
      </c>
      <c r="I28" s="35">
        <v>0</v>
      </c>
      <c r="J28" s="35">
        <v>0</v>
      </c>
      <c r="K28" s="35">
        <v>0</v>
      </c>
      <c r="L28" s="35">
        <v>0</v>
      </c>
      <c r="M28" s="37">
        <v>1681631251</v>
      </c>
      <c r="N28" s="38">
        <f aca="true" t="shared" si="2" ref="N28:N33">SUM(D28:M28)</f>
        <v>1681631251</v>
      </c>
    </row>
    <row r="29" spans="1:14" ht="15.75">
      <c r="A29" s="56"/>
      <c r="B29" s="57" t="s">
        <v>16</v>
      </c>
      <c r="C29" s="2"/>
      <c r="D29" s="58">
        <v>0</v>
      </c>
      <c r="E29" s="35">
        <v>0</v>
      </c>
      <c r="F29" s="36">
        <v>0</v>
      </c>
      <c r="G29" s="37">
        <v>0</v>
      </c>
      <c r="H29" s="35">
        <v>0</v>
      </c>
      <c r="I29" s="35">
        <v>0</v>
      </c>
      <c r="J29" s="35">
        <v>5240502</v>
      </c>
      <c r="K29" s="35">
        <v>0</v>
      </c>
      <c r="L29" s="35">
        <v>0</v>
      </c>
      <c r="M29" s="37">
        <v>0</v>
      </c>
      <c r="N29" s="38">
        <f t="shared" si="2"/>
        <v>5240502</v>
      </c>
    </row>
    <row r="30" spans="1:14" ht="15.75">
      <c r="A30" s="56"/>
      <c r="B30" s="57" t="s">
        <v>33</v>
      </c>
      <c r="C30" s="2"/>
      <c r="D30" s="58">
        <v>0</v>
      </c>
      <c r="E30" s="35">
        <v>0</v>
      </c>
      <c r="F30" s="36">
        <v>0</v>
      </c>
      <c r="G30" s="37">
        <v>0</v>
      </c>
      <c r="H30" s="35">
        <v>0</v>
      </c>
      <c r="I30" s="35">
        <v>0</v>
      </c>
      <c r="J30" s="35">
        <v>0</v>
      </c>
      <c r="K30" s="35">
        <v>0</v>
      </c>
      <c r="L30" s="35">
        <v>0</v>
      </c>
      <c r="M30" s="37">
        <v>0</v>
      </c>
      <c r="N30" s="38">
        <f t="shared" si="2"/>
        <v>0</v>
      </c>
    </row>
    <row r="31" spans="1:14" ht="15.75">
      <c r="A31" s="59"/>
      <c r="B31" s="33" t="s">
        <v>18</v>
      </c>
      <c r="C31" s="2"/>
      <c r="D31" s="58">
        <v>0</v>
      </c>
      <c r="E31" s="35">
        <v>0</v>
      </c>
      <c r="F31" s="36">
        <v>0</v>
      </c>
      <c r="G31" s="37">
        <v>0</v>
      </c>
      <c r="H31" s="35">
        <v>0</v>
      </c>
      <c r="I31" s="35">
        <v>0</v>
      </c>
      <c r="J31" s="35">
        <v>0</v>
      </c>
      <c r="K31" s="35">
        <v>0</v>
      </c>
      <c r="L31" s="35">
        <v>0</v>
      </c>
      <c r="M31" s="37">
        <v>0</v>
      </c>
      <c r="N31" s="38">
        <f t="shared" si="2"/>
        <v>0</v>
      </c>
    </row>
    <row r="32" spans="1:14" ht="15.75">
      <c r="A32" s="59"/>
      <c r="B32" s="33" t="s">
        <v>19</v>
      </c>
      <c r="C32" s="2"/>
      <c r="D32" s="58">
        <v>0</v>
      </c>
      <c r="E32" s="35">
        <v>0</v>
      </c>
      <c r="F32" s="36">
        <v>0</v>
      </c>
      <c r="G32" s="37">
        <v>0</v>
      </c>
      <c r="H32" s="35">
        <v>0</v>
      </c>
      <c r="I32" s="35">
        <v>0</v>
      </c>
      <c r="J32" s="35">
        <v>0</v>
      </c>
      <c r="K32" s="35">
        <v>0</v>
      </c>
      <c r="L32" s="35">
        <v>0</v>
      </c>
      <c r="M32" s="37">
        <v>0</v>
      </c>
      <c r="N32" s="38">
        <f t="shared" si="2"/>
        <v>0</v>
      </c>
    </row>
    <row r="33" spans="1:14" ht="15.75">
      <c r="A33" s="59"/>
      <c r="B33" s="33" t="s">
        <v>34</v>
      </c>
      <c r="C33" s="2"/>
      <c r="D33" s="58">
        <v>0</v>
      </c>
      <c r="E33" s="35">
        <v>0</v>
      </c>
      <c r="F33" s="36">
        <v>0</v>
      </c>
      <c r="G33" s="37">
        <v>0</v>
      </c>
      <c r="H33" s="35">
        <v>0</v>
      </c>
      <c r="I33" s="35">
        <v>0</v>
      </c>
      <c r="J33" s="35">
        <v>0</v>
      </c>
      <c r="K33" s="35">
        <v>0</v>
      </c>
      <c r="L33" s="35">
        <v>0</v>
      </c>
      <c r="M33" s="37">
        <v>0</v>
      </c>
      <c r="N33" s="38">
        <f t="shared" si="2"/>
        <v>0</v>
      </c>
    </row>
    <row r="34" spans="1:14" ht="16.5">
      <c r="A34" s="44" t="s">
        <v>29</v>
      </c>
      <c r="B34" s="45"/>
      <c r="C34" s="2"/>
      <c r="D34" s="60">
        <f aca="true" t="shared" si="3" ref="D34:N34">SUM(D28:D33)</f>
        <v>0</v>
      </c>
      <c r="E34" s="61">
        <f t="shared" si="3"/>
        <v>0</v>
      </c>
      <c r="F34" s="62">
        <f t="shared" si="3"/>
        <v>0</v>
      </c>
      <c r="G34" s="63">
        <f t="shared" si="3"/>
        <v>0</v>
      </c>
      <c r="H34" s="61">
        <f t="shared" si="3"/>
        <v>0</v>
      </c>
      <c r="I34" s="61">
        <f t="shared" si="3"/>
        <v>0</v>
      </c>
      <c r="J34" s="61">
        <f t="shared" si="3"/>
        <v>5240502</v>
      </c>
      <c r="K34" s="61">
        <f t="shared" si="3"/>
        <v>0</v>
      </c>
      <c r="L34" s="61">
        <f t="shared" si="3"/>
        <v>0</v>
      </c>
      <c r="M34" s="64">
        <f t="shared" si="3"/>
        <v>1681631251</v>
      </c>
      <c r="N34" s="65">
        <f t="shared" si="3"/>
        <v>1686871753</v>
      </c>
    </row>
    <row r="35" spans="1:14" ht="16.5">
      <c r="A35" s="44"/>
      <c r="B35" s="45"/>
      <c r="C35" s="20"/>
      <c r="D35" s="66"/>
      <c r="E35" s="28"/>
      <c r="F35" s="29"/>
      <c r="G35" s="30"/>
      <c r="H35" s="28"/>
      <c r="I35" s="28"/>
      <c r="J35" s="28"/>
      <c r="K35" s="28"/>
      <c r="L35" s="28"/>
      <c r="M35" s="30"/>
      <c r="N35" s="31"/>
    </row>
    <row r="36" spans="1:14" s="75" customFormat="1" ht="16.5">
      <c r="A36" s="67" t="s">
        <v>35</v>
      </c>
      <c r="B36" s="68"/>
      <c r="C36" s="69"/>
      <c r="D36" s="70">
        <f>+D13+D23+D34</f>
        <v>676203083</v>
      </c>
      <c r="E36" s="71">
        <f aca="true" t="shared" si="4" ref="E36:N36">+E13+E23+E34</f>
        <v>0</v>
      </c>
      <c r="F36" s="72">
        <f t="shared" si="4"/>
        <v>0</v>
      </c>
      <c r="G36" s="73">
        <f t="shared" si="4"/>
        <v>0</v>
      </c>
      <c r="H36" s="73">
        <f t="shared" si="4"/>
        <v>2774661307</v>
      </c>
      <c r="I36" s="73">
        <f t="shared" si="4"/>
        <v>0</v>
      </c>
      <c r="J36" s="73">
        <f t="shared" si="4"/>
        <v>-20337509</v>
      </c>
      <c r="K36" s="73">
        <f t="shared" si="4"/>
        <v>0</v>
      </c>
      <c r="L36" s="73">
        <f t="shared" si="4"/>
        <v>130576303</v>
      </c>
      <c r="M36" s="73">
        <f t="shared" si="4"/>
        <v>1681631251</v>
      </c>
      <c r="N36" s="74">
        <f t="shared" si="4"/>
        <v>5242734435</v>
      </c>
    </row>
    <row r="37" spans="1:14" ht="16.5">
      <c r="A37" s="67"/>
      <c r="B37" s="68"/>
      <c r="C37" s="68"/>
      <c r="D37" s="70"/>
      <c r="E37" s="71"/>
      <c r="F37" s="72"/>
      <c r="G37" s="76"/>
      <c r="H37" s="71"/>
      <c r="I37" s="71"/>
      <c r="J37" s="71"/>
      <c r="K37" s="71"/>
      <c r="L37" s="71"/>
      <c r="M37" s="76"/>
      <c r="N37" s="74"/>
    </row>
    <row r="38" spans="1:14" ht="16.5">
      <c r="A38" s="19" t="s">
        <v>22</v>
      </c>
      <c r="B38" s="20"/>
      <c r="C38" s="68"/>
      <c r="D38" s="70"/>
      <c r="E38" s="71"/>
      <c r="F38" s="72"/>
      <c r="G38" s="76"/>
      <c r="H38" s="71"/>
      <c r="I38" s="71"/>
      <c r="J38" s="71"/>
      <c r="K38" s="71"/>
      <c r="L38" s="71"/>
      <c r="M38" s="76"/>
      <c r="N38" s="74"/>
    </row>
    <row r="39" spans="1:14" ht="16.5">
      <c r="A39" s="67"/>
      <c r="B39" s="68"/>
      <c r="C39" s="68"/>
      <c r="D39" s="70"/>
      <c r="E39" s="71"/>
      <c r="F39" s="72"/>
      <c r="G39" s="76"/>
      <c r="H39" s="71"/>
      <c r="I39" s="71"/>
      <c r="J39" s="71"/>
      <c r="K39" s="71"/>
      <c r="L39" s="71"/>
      <c r="M39" s="76"/>
      <c r="N39" s="74"/>
    </row>
    <row r="40" spans="1:14" ht="15.75">
      <c r="A40" s="32" t="s">
        <v>23</v>
      </c>
      <c r="B40" s="33"/>
      <c r="C40" s="33"/>
      <c r="D40" s="77">
        <v>0</v>
      </c>
      <c r="E40" s="78">
        <v>0</v>
      </c>
      <c r="F40" s="79">
        <v>0</v>
      </c>
      <c r="G40" s="80">
        <v>0</v>
      </c>
      <c r="H40" s="78">
        <v>0</v>
      </c>
      <c r="I40" s="78">
        <v>0</v>
      </c>
      <c r="J40" s="78">
        <v>0</v>
      </c>
      <c r="K40" s="78">
        <v>0</v>
      </c>
      <c r="L40" s="78">
        <v>0</v>
      </c>
      <c r="M40" s="80">
        <v>0</v>
      </c>
      <c r="N40" s="81">
        <f aca="true" t="shared" si="5" ref="N40:N45">SUM(D40:M40)</f>
        <v>0</v>
      </c>
    </row>
    <row r="41" spans="1:14" ht="15.75">
      <c r="A41" s="32" t="s">
        <v>24</v>
      </c>
      <c r="B41" s="33"/>
      <c r="C41" s="33"/>
      <c r="D41" s="34">
        <v>0</v>
      </c>
      <c r="E41" s="78">
        <v>0</v>
      </c>
      <c r="F41" s="79">
        <v>0</v>
      </c>
      <c r="G41" s="80">
        <v>0</v>
      </c>
      <c r="H41" s="78">
        <v>0</v>
      </c>
      <c r="I41" s="78">
        <v>0</v>
      </c>
      <c r="J41" s="78">
        <v>0</v>
      </c>
      <c r="K41" s="78">
        <v>0</v>
      </c>
      <c r="L41" s="78">
        <v>0</v>
      </c>
      <c r="M41" s="80">
        <v>0</v>
      </c>
      <c r="N41" s="81">
        <f t="shared" si="5"/>
        <v>0</v>
      </c>
    </row>
    <row r="42" spans="1:14" ht="15.75">
      <c r="A42" s="32" t="s">
        <v>25</v>
      </c>
      <c r="B42" s="33"/>
      <c r="C42" s="33"/>
      <c r="D42" s="34">
        <v>0</v>
      </c>
      <c r="E42" s="78">
        <v>0</v>
      </c>
      <c r="F42" s="79">
        <v>0</v>
      </c>
      <c r="G42" s="80">
        <v>0</v>
      </c>
      <c r="H42" s="78">
        <v>0</v>
      </c>
      <c r="I42" s="78">
        <v>0</v>
      </c>
      <c r="J42" s="78">
        <v>0</v>
      </c>
      <c r="K42" s="78">
        <v>0</v>
      </c>
      <c r="L42" s="78">
        <v>0</v>
      </c>
      <c r="M42" s="80">
        <v>0</v>
      </c>
      <c r="N42" s="81">
        <f t="shared" si="5"/>
        <v>0</v>
      </c>
    </row>
    <row r="43" spans="1:14" ht="15.75">
      <c r="A43" s="32" t="s">
        <v>26</v>
      </c>
      <c r="B43" s="33"/>
      <c r="C43" s="33"/>
      <c r="D43" s="34">
        <v>0</v>
      </c>
      <c r="E43" s="78">
        <v>0</v>
      </c>
      <c r="F43" s="79">
        <v>0</v>
      </c>
      <c r="G43" s="80">
        <v>0</v>
      </c>
      <c r="H43" s="78">
        <v>0</v>
      </c>
      <c r="I43" s="78">
        <v>0</v>
      </c>
      <c r="J43" s="78">
        <v>0</v>
      </c>
      <c r="K43" s="78">
        <v>0</v>
      </c>
      <c r="L43" s="78">
        <v>0</v>
      </c>
      <c r="M43" s="80">
        <v>0</v>
      </c>
      <c r="N43" s="81">
        <f t="shared" si="5"/>
        <v>0</v>
      </c>
    </row>
    <row r="44" spans="1:14" ht="15.75">
      <c r="A44" s="32" t="s">
        <v>27</v>
      </c>
      <c r="B44" s="33"/>
      <c r="C44" s="33"/>
      <c r="D44" s="34">
        <v>0</v>
      </c>
      <c r="E44" s="78">
        <v>0</v>
      </c>
      <c r="F44" s="79">
        <v>0</v>
      </c>
      <c r="G44" s="80">
        <v>0</v>
      </c>
      <c r="H44" s="78">
        <v>1681631251</v>
      </c>
      <c r="I44" s="78">
        <v>0</v>
      </c>
      <c r="J44" s="78">
        <v>0</v>
      </c>
      <c r="K44" s="78">
        <v>0</v>
      </c>
      <c r="L44" s="78">
        <v>0</v>
      </c>
      <c r="M44" s="80">
        <v>-1681631251</v>
      </c>
      <c r="N44" s="81">
        <f t="shared" si="5"/>
        <v>0</v>
      </c>
    </row>
    <row r="45" spans="1:14" ht="15.75">
      <c r="A45" s="32" t="s">
        <v>28</v>
      </c>
      <c r="B45" s="33"/>
      <c r="C45" s="33"/>
      <c r="D45" s="82">
        <v>0</v>
      </c>
      <c r="E45" s="83">
        <v>0</v>
      </c>
      <c r="F45" s="84">
        <v>0</v>
      </c>
      <c r="G45" s="85">
        <v>0</v>
      </c>
      <c r="H45" s="83">
        <v>138175845</v>
      </c>
      <c r="I45" s="83">
        <v>0</v>
      </c>
      <c r="J45" s="83">
        <v>0</v>
      </c>
      <c r="K45" s="83">
        <v>0</v>
      </c>
      <c r="L45" s="83">
        <v>0</v>
      </c>
      <c r="M45" s="85">
        <v>0</v>
      </c>
      <c r="N45" s="86">
        <f t="shared" si="5"/>
        <v>138175845</v>
      </c>
    </row>
    <row r="46" spans="1:14" ht="16.5">
      <c r="A46" s="44" t="s">
        <v>29</v>
      </c>
      <c r="B46" s="45"/>
      <c r="C46" s="2"/>
      <c r="D46" s="66">
        <f>SUM(D40:D45)</f>
        <v>0</v>
      </c>
      <c r="E46" s="47">
        <f aca="true" t="shared" si="6" ref="E46:M46">SUM(E40:E45)</f>
        <v>0</v>
      </c>
      <c r="F46" s="48">
        <f t="shared" si="6"/>
        <v>0</v>
      </c>
      <c r="G46" s="50">
        <f t="shared" si="6"/>
        <v>0</v>
      </c>
      <c r="H46" s="50">
        <f>SUM(H40:H45)</f>
        <v>1819807096</v>
      </c>
      <c r="I46" s="50">
        <f t="shared" si="6"/>
        <v>0</v>
      </c>
      <c r="J46" s="50">
        <f t="shared" si="6"/>
        <v>0</v>
      </c>
      <c r="K46" s="50">
        <f t="shared" si="6"/>
        <v>0</v>
      </c>
      <c r="L46" s="50">
        <f t="shared" si="6"/>
        <v>0</v>
      </c>
      <c r="M46" s="50">
        <f t="shared" si="6"/>
        <v>-1681631251</v>
      </c>
      <c r="N46" s="74">
        <f>SUM(N40:N45)</f>
        <v>138175845</v>
      </c>
    </row>
    <row r="47" spans="1:14" ht="16.5">
      <c r="A47" s="67"/>
      <c r="B47" s="68"/>
      <c r="C47" s="68"/>
      <c r="D47" s="66"/>
      <c r="E47" s="71"/>
      <c r="F47" s="72"/>
      <c r="G47" s="76"/>
      <c r="H47" s="71"/>
      <c r="I47" s="71"/>
      <c r="J47" s="71"/>
      <c r="K47" s="71"/>
      <c r="L47" s="71"/>
      <c r="M47" s="76"/>
      <c r="N47" s="74"/>
    </row>
    <row r="48" spans="1:14" ht="16.5">
      <c r="A48" s="19" t="s">
        <v>30</v>
      </c>
      <c r="B48" s="20"/>
      <c r="C48" s="68"/>
      <c r="D48" s="66"/>
      <c r="E48" s="71"/>
      <c r="F48" s="72"/>
      <c r="G48" s="76"/>
      <c r="H48" s="71"/>
      <c r="I48" s="71"/>
      <c r="J48" s="71"/>
      <c r="K48" s="71"/>
      <c r="L48" s="71"/>
      <c r="M48" s="76"/>
      <c r="N48" s="74"/>
    </row>
    <row r="49" spans="1:14" ht="16.5">
      <c r="A49" s="67"/>
      <c r="B49" s="68"/>
      <c r="C49" s="68"/>
      <c r="D49" s="66"/>
      <c r="E49" s="71"/>
      <c r="F49" s="72"/>
      <c r="G49" s="76"/>
      <c r="H49" s="71"/>
      <c r="I49" s="71"/>
      <c r="J49" s="71"/>
      <c r="K49" s="71"/>
      <c r="L49" s="71"/>
      <c r="M49" s="76"/>
      <c r="N49" s="74"/>
    </row>
    <row r="50" spans="1:14" ht="15.75">
      <c r="A50" s="32" t="s">
        <v>31</v>
      </c>
      <c r="B50" s="33"/>
      <c r="C50" s="33"/>
      <c r="D50" s="87"/>
      <c r="E50" s="88"/>
      <c r="F50" s="89"/>
      <c r="G50" s="90"/>
      <c r="H50" s="88"/>
      <c r="I50" s="88"/>
      <c r="J50" s="88"/>
      <c r="K50" s="88"/>
      <c r="L50" s="88"/>
      <c r="M50" s="91"/>
      <c r="N50" s="81"/>
    </row>
    <row r="51" spans="1:14" ht="15.75">
      <c r="A51" s="56"/>
      <c r="B51" s="57" t="s">
        <v>32</v>
      </c>
      <c r="C51" s="2"/>
      <c r="D51" s="34">
        <v>0</v>
      </c>
      <c r="E51" s="78">
        <v>0</v>
      </c>
      <c r="F51" s="79">
        <v>0</v>
      </c>
      <c r="G51" s="80">
        <v>0</v>
      </c>
      <c r="H51" s="78">
        <v>0</v>
      </c>
      <c r="I51" s="78">
        <v>0</v>
      </c>
      <c r="J51" s="78">
        <v>0</v>
      </c>
      <c r="K51" s="78">
        <v>0</v>
      </c>
      <c r="L51" s="78">
        <v>0</v>
      </c>
      <c r="M51" s="92">
        <v>1870168269</v>
      </c>
      <c r="N51" s="81">
        <f aca="true" t="shared" si="7" ref="N51:N56">SUM(D51:M51)</f>
        <v>1870168269</v>
      </c>
    </row>
    <row r="52" spans="1:14" ht="15.75">
      <c r="A52" s="56"/>
      <c r="B52" s="57" t="s">
        <v>16</v>
      </c>
      <c r="C52" s="2"/>
      <c r="D52" s="34">
        <v>0</v>
      </c>
      <c r="E52" s="78">
        <v>0</v>
      </c>
      <c r="F52" s="79">
        <v>0</v>
      </c>
      <c r="G52" s="80">
        <v>0</v>
      </c>
      <c r="H52" s="78">
        <v>0</v>
      </c>
      <c r="I52" s="78">
        <v>0</v>
      </c>
      <c r="J52" s="78">
        <v>0</v>
      </c>
      <c r="K52" s="78">
        <v>0</v>
      </c>
      <c r="L52" s="78">
        <v>0</v>
      </c>
      <c r="M52" s="92">
        <v>0</v>
      </c>
      <c r="N52" s="81">
        <f t="shared" si="7"/>
        <v>0</v>
      </c>
    </row>
    <row r="53" spans="1:14" ht="15.75">
      <c r="A53" s="56"/>
      <c r="B53" s="57" t="s">
        <v>33</v>
      </c>
      <c r="C53" s="2"/>
      <c r="D53" s="34">
        <v>0</v>
      </c>
      <c r="E53" s="78">
        <v>0</v>
      </c>
      <c r="F53" s="79">
        <v>0</v>
      </c>
      <c r="G53" s="80">
        <v>0</v>
      </c>
      <c r="H53" s="78">
        <v>0</v>
      </c>
      <c r="I53" s="78">
        <v>0</v>
      </c>
      <c r="J53" s="78">
        <v>-2983199</v>
      </c>
      <c r="K53" s="78">
        <v>0</v>
      </c>
      <c r="L53" s="78">
        <v>0</v>
      </c>
      <c r="M53" s="92">
        <v>0</v>
      </c>
      <c r="N53" s="81">
        <f t="shared" si="7"/>
        <v>-2983199</v>
      </c>
    </row>
    <row r="54" spans="1:14" ht="15.75">
      <c r="A54" s="59"/>
      <c r="B54" s="33" t="s">
        <v>18</v>
      </c>
      <c r="C54" s="2"/>
      <c r="D54" s="34">
        <v>0</v>
      </c>
      <c r="E54" s="78">
        <v>0</v>
      </c>
      <c r="F54" s="79">
        <v>0</v>
      </c>
      <c r="G54" s="80">
        <v>0</v>
      </c>
      <c r="H54" s="78">
        <v>0</v>
      </c>
      <c r="I54" s="78">
        <v>0</v>
      </c>
      <c r="J54" s="78">
        <v>0</v>
      </c>
      <c r="K54" s="78">
        <v>0</v>
      </c>
      <c r="L54" s="78">
        <v>0</v>
      </c>
      <c r="M54" s="92">
        <v>0</v>
      </c>
      <c r="N54" s="81">
        <f t="shared" si="7"/>
        <v>0</v>
      </c>
    </row>
    <row r="55" spans="1:14" ht="15.75">
      <c r="A55" s="59"/>
      <c r="B55" s="33" t="s">
        <v>19</v>
      </c>
      <c r="C55" s="2"/>
      <c r="D55" s="34">
        <v>0</v>
      </c>
      <c r="E55" s="78">
        <v>0</v>
      </c>
      <c r="F55" s="79">
        <v>0</v>
      </c>
      <c r="G55" s="80">
        <v>0</v>
      </c>
      <c r="H55" s="78">
        <v>0</v>
      </c>
      <c r="I55" s="78">
        <v>0</v>
      </c>
      <c r="J55" s="78">
        <v>0</v>
      </c>
      <c r="K55" s="78">
        <v>0</v>
      </c>
      <c r="L55" s="78">
        <v>0</v>
      </c>
      <c r="M55" s="92">
        <v>0</v>
      </c>
      <c r="N55" s="81">
        <f t="shared" si="7"/>
        <v>0</v>
      </c>
    </row>
    <row r="56" spans="1:14" ht="15.75">
      <c r="A56" s="59"/>
      <c r="B56" s="33" t="s">
        <v>34</v>
      </c>
      <c r="C56" s="2"/>
      <c r="D56" s="82">
        <v>0</v>
      </c>
      <c r="E56" s="83">
        <v>0</v>
      </c>
      <c r="F56" s="84">
        <v>0</v>
      </c>
      <c r="G56" s="85">
        <v>0</v>
      </c>
      <c r="H56" s="83">
        <v>0</v>
      </c>
      <c r="I56" s="83">
        <v>0</v>
      </c>
      <c r="J56" s="83">
        <v>0</v>
      </c>
      <c r="K56" s="83">
        <v>0</v>
      </c>
      <c r="L56" s="83">
        <v>0</v>
      </c>
      <c r="M56" s="93">
        <v>0</v>
      </c>
      <c r="N56" s="86">
        <f t="shared" si="7"/>
        <v>0</v>
      </c>
    </row>
    <row r="57" spans="1:14" ht="16.5">
      <c r="A57" s="44" t="s">
        <v>29</v>
      </c>
      <c r="B57" s="45"/>
      <c r="C57" s="57"/>
      <c r="D57" s="94">
        <f aca="true" t="shared" si="8" ref="D57:N57">SUM(D51:D56)</f>
        <v>0</v>
      </c>
      <c r="E57" s="95">
        <f t="shared" si="8"/>
        <v>0</v>
      </c>
      <c r="F57" s="96">
        <f t="shared" si="8"/>
        <v>0</v>
      </c>
      <c r="G57" s="97">
        <f t="shared" si="8"/>
        <v>0</v>
      </c>
      <c r="H57" s="95">
        <f t="shared" si="8"/>
        <v>0</v>
      </c>
      <c r="I57" s="95">
        <f t="shared" si="8"/>
        <v>0</v>
      </c>
      <c r="J57" s="95">
        <f t="shared" si="8"/>
        <v>-2983199</v>
      </c>
      <c r="K57" s="95">
        <f t="shared" si="8"/>
        <v>0</v>
      </c>
      <c r="L57" s="95">
        <f t="shared" si="8"/>
        <v>0</v>
      </c>
      <c r="M57" s="96">
        <f t="shared" si="8"/>
        <v>1870168269</v>
      </c>
      <c r="N57" s="98">
        <f t="shared" si="8"/>
        <v>1867185070</v>
      </c>
    </row>
    <row r="58" spans="1:14" ht="16.5">
      <c r="A58" s="99"/>
      <c r="B58" s="100"/>
      <c r="C58" s="68"/>
      <c r="D58" s="66"/>
      <c r="E58" s="71"/>
      <c r="F58" s="72"/>
      <c r="G58" s="76"/>
      <c r="H58" s="71"/>
      <c r="I58" s="71"/>
      <c r="J58" s="71"/>
      <c r="K58" s="71"/>
      <c r="L58" s="71"/>
      <c r="M58" s="76"/>
      <c r="N58" s="74"/>
    </row>
    <row r="59" spans="1:14" ht="16.5">
      <c r="A59" s="67" t="s">
        <v>36</v>
      </c>
      <c r="B59" s="68"/>
      <c r="C59" s="68"/>
      <c r="D59" s="70">
        <f aca="true" t="shared" si="9" ref="D59:M59">+D36+D46+D57</f>
        <v>676203083</v>
      </c>
      <c r="E59" s="71">
        <f t="shared" si="9"/>
        <v>0</v>
      </c>
      <c r="F59" s="101">
        <f t="shared" si="9"/>
        <v>0</v>
      </c>
      <c r="G59" s="70">
        <f t="shared" si="9"/>
        <v>0</v>
      </c>
      <c r="H59" s="73">
        <f t="shared" si="9"/>
        <v>4594468403</v>
      </c>
      <c r="I59" s="73">
        <f t="shared" si="9"/>
        <v>0</v>
      </c>
      <c r="J59" s="73">
        <f t="shared" si="9"/>
        <v>-23320708</v>
      </c>
      <c r="K59" s="73">
        <f t="shared" si="9"/>
        <v>0</v>
      </c>
      <c r="L59" s="73">
        <f t="shared" si="9"/>
        <v>130576303</v>
      </c>
      <c r="M59" s="73">
        <f t="shared" si="9"/>
        <v>1870168269</v>
      </c>
      <c r="N59" s="74">
        <f>SUM(N36+N46+N57)</f>
        <v>7248095350</v>
      </c>
    </row>
    <row r="60" spans="1:14" ht="17.25" thickBot="1">
      <c r="A60" s="102"/>
      <c r="B60" s="103"/>
      <c r="C60" s="104"/>
      <c r="D60" s="105"/>
      <c r="E60" s="106"/>
      <c r="F60" s="107"/>
      <c r="G60" s="108"/>
      <c r="H60" s="106"/>
      <c r="I60" s="106"/>
      <c r="J60" s="106"/>
      <c r="K60" s="106"/>
      <c r="L60" s="106"/>
      <c r="M60" s="109"/>
      <c r="N60" s="110"/>
    </row>
    <row r="62" spans="1:14" ht="24.75" customHeight="1">
      <c r="A62" s="129" t="s">
        <v>37</v>
      </c>
      <c r="B62" s="129"/>
      <c r="C62" s="129"/>
      <c r="D62" s="129"/>
      <c r="E62" s="129"/>
      <c r="F62" s="129"/>
      <c r="G62" s="129"/>
      <c r="H62" s="129"/>
      <c r="I62" s="129"/>
      <c r="J62" s="129"/>
      <c r="K62" s="129"/>
      <c r="L62" s="129"/>
      <c r="M62" s="129"/>
      <c r="N62" s="129"/>
    </row>
    <row r="63" spans="1:14" ht="15.75">
      <c r="A63" s="111"/>
      <c r="B63" s="111"/>
      <c r="C63" s="112"/>
      <c r="D63" s="113"/>
      <c r="E63" s="113"/>
      <c r="F63" s="113"/>
      <c r="G63" s="113"/>
      <c r="H63" s="113"/>
      <c r="I63" s="113"/>
      <c r="J63" s="113"/>
      <c r="K63" s="113"/>
      <c r="L63" s="113"/>
      <c r="M63" s="113"/>
      <c r="N63" s="113"/>
    </row>
    <row r="64" spans="1:14" ht="23.25" customHeight="1">
      <c r="A64" s="129" t="s">
        <v>38</v>
      </c>
      <c r="B64" s="129"/>
      <c r="C64" s="129"/>
      <c r="D64" s="129"/>
      <c r="E64" s="129"/>
      <c r="F64" s="129"/>
      <c r="G64" s="129"/>
      <c r="H64" s="129"/>
      <c r="I64" s="129"/>
      <c r="J64" s="129"/>
      <c r="K64" s="129"/>
      <c r="L64" s="129"/>
      <c r="M64" s="129"/>
      <c r="N64" s="129"/>
    </row>
    <row r="69" spans="1:14" ht="15.75">
      <c r="A69" s="114"/>
      <c r="B69" s="114"/>
      <c r="C69" s="114"/>
      <c r="D69" s="115"/>
      <c r="E69" s="115"/>
      <c r="F69" s="115"/>
      <c r="G69" s="114"/>
      <c r="H69" s="114"/>
      <c r="I69" s="1"/>
      <c r="J69" s="115"/>
      <c r="K69" s="115"/>
      <c r="L69" s="115"/>
      <c r="M69" s="1"/>
      <c r="N69" s="1"/>
    </row>
    <row r="70" spans="4:12" ht="40.5" customHeight="1">
      <c r="D70" s="116" t="s">
        <v>39</v>
      </c>
      <c r="E70" s="117"/>
      <c r="F70" s="117"/>
      <c r="J70" s="116" t="s">
        <v>40</v>
      </c>
      <c r="K70" s="117"/>
      <c r="L70" s="117"/>
    </row>
  </sheetData>
  <sheetProtection/>
  <mergeCells count="16">
    <mergeCell ref="N10:N11"/>
    <mergeCell ref="A62:N62"/>
    <mergeCell ref="A64:N64"/>
    <mergeCell ref="A2:N2"/>
    <mergeCell ref="A3:N3"/>
    <mergeCell ref="A4:N4"/>
    <mergeCell ref="A5:N5"/>
    <mergeCell ref="A6:N6"/>
    <mergeCell ref="C7:L7"/>
    <mergeCell ref="D69:F69"/>
    <mergeCell ref="J69:L69"/>
    <mergeCell ref="D70:F70"/>
    <mergeCell ref="J70:L70"/>
    <mergeCell ref="A10:C11"/>
    <mergeCell ref="D10:F10"/>
    <mergeCell ref="G10:M10"/>
  </mergeCells>
  <printOptions horizontalCentered="1" verticalCentered="1"/>
  <pageMargins left="0" right="0" top="0" bottom="0" header="0" footer="0"/>
  <pageSetup fitToHeight="1" fitToWidth="1" orientation="landscape"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Denisse Juseppe Zagala</dc:creator>
  <cp:keywords/>
  <dc:description/>
  <cp:lastModifiedBy>Claudia Denisse Juseppe Zagala</cp:lastModifiedBy>
  <dcterms:created xsi:type="dcterms:W3CDTF">2016-04-20T00:50:35Z</dcterms:created>
  <dcterms:modified xsi:type="dcterms:W3CDTF">2016-04-21T02:37:51Z</dcterms:modified>
  <cp:category/>
  <cp:version/>
  <cp:contentType/>
  <cp:contentStatus/>
</cp:coreProperties>
</file>