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38" sheetId="1" r:id="rId1"/>
    <sheet name="R38_E001" sheetId="2" r:id="rId2"/>
    <sheet name="R38_E002" sheetId="3" r:id="rId3"/>
    <sheet name="R38_F001" sheetId="4" r:id="rId4"/>
    <sheet name="R38_F002" sheetId="5" r:id="rId5"/>
    <sheet name="R38_K010" sheetId="6" r:id="rId6"/>
    <sheet name="R38_P001" sheetId="7" r:id="rId7"/>
    <sheet name="R38_S190" sheetId="8" r:id="rId8"/>
    <sheet name="R38_S191" sheetId="9" r:id="rId9"/>
    <sheet name="R38_S192" sheetId="10" r:id="rId10"/>
    <sheet name="R38_S225" sheetId="11" r:id="rId11"/>
    <sheet name="R38_S236" sheetId="12" r:id="rId12"/>
    <sheet name="R38_U001" sheetId="13" r:id="rId13"/>
    <sheet name="R38_U002" sheetId="14" r:id="rId14"/>
    <sheet name="R38_U003" sheetId="15" r:id="rId15"/>
    <sheet name="R38_U004" sheetId="16" r:id="rId16"/>
    <sheet name="FID" sheetId="17" r:id="rId17"/>
    <sheet name="38_90X_K027" sheetId="18" r:id="rId18"/>
    <sheet name="38_90X_M001" sheetId="19" r:id="rId19"/>
    <sheet name="38_90X_O001a" sheetId="20" r:id="rId20"/>
    <sheet name="38_90X_O001b" sheetId="21" r:id="rId21"/>
    <sheet name="38_90X_O001c" sheetId="22" r:id="rId22"/>
    <sheet name="38_90X_O0001d" sheetId="23" r:id="rId23"/>
    <sheet name="38_90X_R002" sheetId="24" r:id="rId24"/>
  </sheets>
  <externalReferences>
    <externalReference r:id="rId27"/>
    <externalReference r:id="rId28"/>
  </externalReferences>
  <definedNames>
    <definedName name="_xlnm._FilterDatabase" localSheetId="0" hidden="1">'Ramo 38'!$B$18:$H$173</definedName>
    <definedName name="_ftn1_1" localSheetId="16">#REF!</definedName>
    <definedName name="_ftn1_1" localSheetId="0">#REF!</definedName>
    <definedName name="_ftn1_1">#REF!</definedName>
    <definedName name="_ftnref1_1" localSheetId="16">#REF!</definedName>
    <definedName name="_ftnref1_1" localSheetId="0">#REF!</definedName>
    <definedName name="_ftnref1_1">#REF!</definedName>
    <definedName name="_xlnm.Print_Area" localSheetId="0">'Ramo 38'!$B$1:$H$20</definedName>
  </definedNames>
  <calcPr fullCalcOnLoad="1"/>
</workbook>
</file>

<file path=xl/sharedStrings.xml><?xml version="1.0" encoding="utf-8"?>
<sst xmlns="http://schemas.openxmlformats.org/spreadsheetml/2006/main" count="4181" uniqueCount="682">
  <si>
    <t>Avance en los Indicadores de los Programas presupuestarios de la Administración Pública Federal</t>
  </si>
  <si>
    <t>Ejercicio Fiscal 2015</t>
  </si>
  <si>
    <t>Datos del Programa</t>
  </si>
  <si>
    <t>Programa presupuestario</t>
  </si>
  <si>
    <t>E001 Realización de investigación científica y elaboración de publicaciones</t>
  </si>
  <si>
    <t>Ramo</t>
  </si>
  <si>
    <t>38 Consejo Nacional de Ciencia y Tecnología</t>
  </si>
  <si>
    <t>Unidad responsable</t>
  </si>
  <si>
    <t>9ZY-Centro de Investigación en Alimentación y Desarrollo, A.C.</t>
  </si>
  <si>
    <t>Enfoques transversales</t>
  </si>
  <si>
    <t>Alineación al Plan Nacional de Desarrollo 2013-2018</t>
  </si>
  <si>
    <t>Meta Nacional</t>
  </si>
  <si>
    <t>3 México con Educación de Calidad</t>
  </si>
  <si>
    <r>
      <t xml:space="preserve">                              </t>
    </r>
    <r>
      <rPr>
        <b/>
        <sz val="9"/>
        <color indexed="8"/>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</si>
  <si>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</si>
  <si>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</si>
  <si>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</si>
  <si>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</si>
  <si>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Programa Sectorial</t>
  </si>
  <si>
    <t>Programa</t>
  </si>
  <si>
    <t>11 Programa Sectorial de Educación</t>
  </si>
  <si>
    <r>
      <t>Objetivo</t>
    </r>
    <r>
      <rPr>
        <sz val="12"/>
        <color indexed="8"/>
        <rFont val="Times New Roman"/>
        <family val="1"/>
      </rPr>
      <t xml:space="preserve"> </t>
    </r>
  </si>
  <si>
    <t>      6 Impulsar la educación científica y tecnológica como elemento indispensable para la transformación de México en una sociedad del conocimiento</t>
  </si>
  <si>
    <t>Clasificación Funcional</t>
  </si>
  <si>
    <t>Finalidad</t>
  </si>
  <si>
    <t>3-Desarrollo Económico</t>
  </si>
  <si>
    <t>Función</t>
  </si>
  <si>
    <t>8-Ciencia, Tecnología e Innovación</t>
  </si>
  <si>
    <t>Subfunción</t>
  </si>
  <si>
    <t>1-Ciencia, Tecnología e Innovación</t>
  </si>
  <si>
    <t>Actividad Institucional</t>
  </si>
  <si>
    <t>3-Generación de conocimiento científico para el bienestar de la población y difusión de sus resultados</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</si>
  <si>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</si>
  <si>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</si>
  <si>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</si>
  <si>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</si>
  <si>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</si>
  <si>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</si>
  <si>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</si>
  <si>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</si>
  <si>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</si>
  <si>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</si>
  <si>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</si>
  <si>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</si>
  <si>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</si>
  <si>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</si>
  <si>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</si>
  <si>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</si>
  <si>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</si>
  <si>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</si>
  <si>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</si>
  <si>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</si>
  <si>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impulsar la educación científica y tecnológica como elemento indispensable para la transformación de México en una sociedad del conocimiento mediante la generación de conocimiento científico relevante, pertinente y de calidad por parte de los Centros Públicos CONACYT.</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</si>
  <si>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</si>
  <si>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 xml:space="preserve">Porcentaje </t>
  </si>
  <si>
    <t>Estratégico - Eficacia - Anual</t>
  </si>
  <si>
    <t>Realizado al Período:</t>
  </si>
  <si>
    <t>Gasto en Investigación Científica y Desarrollo Experimental (GIDE) ejecutado por la Instituciones de Educación Superior (IES) respecto al Producto Interno Bruto (PIB)</t>
  </si>
  <si>
    <r>
      <t>Avance realizado al período con respecto a la meta anual modificada % :</t>
    </r>
    <r>
      <rPr>
        <sz val="9"/>
        <color indexed="8"/>
        <rFont val="Soberana Sans"/>
        <family val="3"/>
      </rPr>
      <t xml:space="preserve"> </t>
    </r>
  </si>
  <si>
    <t>Gasto en Investigación y Desarrollo Experimental respecto al PIB</t>
  </si>
  <si>
    <t>(Gasto en Investigación y Desarrollo Experimental en el año t) / (Producto Interno Bruto en el año t)*100</t>
  </si>
  <si>
    <r>
      <t>Nivel:</t>
    </r>
    <r>
      <rPr>
        <sz val="9"/>
        <color indexed="9"/>
        <rFont val="Soberana Sans"/>
        <family val="3"/>
      </rPr>
      <t xml:space="preserve"> </t>
    </r>
    <r>
      <rPr>
        <b/>
        <sz val="9"/>
        <color indexed="9"/>
        <rFont val="Soberana Sans"/>
        <family val="3"/>
      </rPr>
      <t>Propósito</t>
    </r>
  </si>
  <si>
    <t>Generación de conocimiento de calidad.</t>
  </si>
  <si>
    <t>Los Centros Públicos CONACYT generan conocimiento científico relevante para su sector de pertenencia.</t>
  </si>
  <si>
    <t>(Número de publicaciones arbitradas / Total de investigadores en CPI CONACYT )</t>
  </si>
  <si>
    <t xml:space="preserve">Otra-Razón </t>
  </si>
  <si>
    <t>Estratégico - Calidad - Anual</t>
  </si>
  <si>
    <r>
      <t>Nivel:</t>
    </r>
    <r>
      <rPr>
        <sz val="9"/>
        <color indexed="9"/>
        <rFont val="Soberana Sans"/>
        <family val="3"/>
      </rPr>
      <t xml:space="preserve"> </t>
    </r>
    <r>
      <rPr>
        <b/>
        <sz val="9"/>
        <color indexed="9"/>
        <rFont val="Soberana Sans"/>
        <family val="3"/>
      </rPr>
      <t>Componente</t>
    </r>
  </si>
  <si>
    <t>Porcentaje de publicaciones arbitradas.</t>
  </si>
  <si>
    <t>Proyectos de ciencia, tecnología e innovación relevante para su sector de pertenencia realizados</t>
  </si>
  <si>
    <t>(Número de publicaciones arbitradas / Total de publicaciones generadas)*100</t>
  </si>
  <si>
    <t>Eficiencia terminal.</t>
  </si>
  <si>
    <t>(Número de alumnos graduados por cohorte / Número de alumnos matriculados por cohorte)</t>
  </si>
  <si>
    <t xml:space="preserve">Otra-Índice </t>
  </si>
  <si>
    <r>
      <t>Nivel:</t>
    </r>
    <r>
      <rPr>
        <sz val="9"/>
        <color indexed="9"/>
        <rFont val="Soberana Sans"/>
        <family val="3"/>
      </rPr>
      <t xml:space="preserve"> </t>
    </r>
    <r>
      <rPr>
        <b/>
        <sz val="9"/>
        <color indexed="9"/>
        <rFont val="Soberana Sans"/>
        <family val="3"/>
      </rPr>
      <t>Actividad</t>
    </r>
  </si>
  <si>
    <t>Calidad de los posgrados del Centro.</t>
  </si>
  <si>
    <t>Seguimiento de Estudiantes de posgrado</t>
  </si>
  <si>
    <t>Número de programas registrados en el PNPC como de reciente creación + (2)*Número de programas registrados en el PNPC en desarrollo + (3)*Número de programas registrados en el PNPC consolidados + (4)*Número de programas registrados en el PNPC de competencia internacional / (4)*Número total de programas de posgrado reconocidos por CONACYT en el PNPC ofrecidos por la institución.</t>
  </si>
  <si>
    <t>Gestión - Calidad - Anual</t>
  </si>
  <si>
    <t>Indicador de Propiedad Intelectual.</t>
  </si>
  <si>
    <t>Generación de derechos de autor.</t>
  </si>
  <si>
    <t>(Número de derechos de autor en el año n / Número de derechos de autor en el año n-1).</t>
  </si>
  <si>
    <t xml:space="preserve">Otra-Tasa de variación. </t>
  </si>
  <si>
    <t>Gestión - Eficiencia - Anual</t>
  </si>
  <si>
    <t>Actividades de divulgación por personal de Ciencia y Tecnología.</t>
  </si>
  <si>
    <t>Divulgación del conocimiento científico.</t>
  </si>
  <si>
    <t>Número actividades de divulgación dirigidas al público en general/Número personal de ciencia y tecnología.</t>
  </si>
  <si>
    <t>Justificación de diferencia de avances con respecto a las metas programadas</t>
  </si>
  <si>
    <t>Causa:</t>
  </si>
  <si>
    <t>Efecto:</t>
  </si>
  <si>
    <t>Otros Motivos:</t>
  </si>
  <si>
    <t xml:space="preserve">    </t>
  </si>
  <si>
    <t>La participación del sector público en el financiamiento a la IDE incrementó. Además; en 2015 se revisó la versión de 2002 del Manual de Frascati, este manual es la guía internacional para contabilizar el GIDE. En la nueva edición de 2015 se acordó considerar el gasto en posgrado (maestría y doctorado), debido a que se espera que en este tipo de estudios se realice investigación que debe ser considerada IDE. Con la nueva clasificación se ajustó el numerador para gasto en posgrado en familias y en el sector productivo. El denominador es un dato que calcula Hacienda.</t>
  </si>
  <si>
    <t xml:space="preserve">   </t>
  </si>
  <si>
    <t xml:space="preserve">El denominador y numerador puede variar debido a diversas circunstancias en la operación de los Centros CONACYT, sin embargo el resultado está dentro del rango de cumplimiento de la meta </t>
  </si>
  <si>
    <t>Mayor demanda por los programas de posgrado y mayor eficiencia de los Centros Públicos de Investigación</t>
  </si>
  <si>
    <t>Se alcanzó la meta de registro de propiedad intelectual</t>
  </si>
  <si>
    <t>Mayor actividad de difusión, sobre todo por el trabajo del Comité Asesor de Difusión de los Centros Públicos de Investigación CONACYT</t>
  </si>
  <si>
    <t>E002 Desarrollo tecnológico e innovación y elaboración de publicaciones</t>
  </si>
  <si>
    <t>90Y-CIATEQ, A.C. Centro de Tecnología Avanzada</t>
  </si>
  <si>
    <t>2-Ciencia, Tecnología e Innovación</t>
  </si>
  <si>
    <t>4-Generación de desarrollo e innovación tecnológica para elevar la competitividad del país y difusión de sus resultados</t>
  </si>
  <si>
    <t>Contribuir a impulsar la educación científica y tecnológica como elemento indispensable para la transformación de México en una sociedad del conocimiento mediante el desarrollo que hacen los Centros de Investigación de sus capacidades tecnológicas o de innovación para su sector de pertenencia.</t>
  </si>
  <si>
    <t>Transferencia de conocimiento.</t>
  </si>
  <si>
    <t>Los Centros de Investigación desarrollan capacidades tecnológicas o de innovación para su sector de pertenencia.</t>
  </si>
  <si>
    <t>Número de contratos o convenios de transferencia del conocimiento, innovación tecnológica, social, económica o ambiental firmados vigentes alineados al PECITI en el año n/ Número de contratos o convenios de transferencia del conocimiento, innovación tecnológica, social, económica o ambiental firmados vigentes alineados al PECITI en el año n-1</t>
  </si>
  <si>
    <t>Porcentaje de Proyectos de desarrollo tecnológico e innovación.</t>
  </si>
  <si>
    <t>Proyectos de ciencia, tecnología e innovación relevantes para su sector de pertenencia realizados</t>
  </si>
  <si>
    <t>(Número de proyectos orientados al desarrollo tecnológico y/o innovación/Número total de proyectos)*100.</t>
  </si>
  <si>
    <t>Gestión - Eficacia - Anual</t>
  </si>
  <si>
    <t xml:space="preserve">Razón de productos de vinculación generados por el personal académico adscrito al Centro. </t>
  </si>
  <si>
    <t>Vinculación con el sector de pertenencia</t>
  </si>
  <si>
    <t>(Productos de vinculación en el año t / Total del personal académico en el año t)</t>
  </si>
  <si>
    <t>Porcentaje de registros de propiedad intelectual transferidos por el Centro.</t>
  </si>
  <si>
    <t>Seguimiento de estudiantes de posgrado</t>
  </si>
  <si>
    <t>(Número de patentes licenciadas y/o modelos de utilidad, derechos de autor transferidos / Total de investigaciones realizadas por el Centro)*100.</t>
  </si>
  <si>
    <t>Porcentaje de Proyectos finalizados en tiempo y forma.</t>
  </si>
  <si>
    <t>Administración de proyectos</t>
  </si>
  <si>
    <t>(Número de proyectos finalizados en tiempo y forma/Número total de proyectos)*100.</t>
  </si>
  <si>
    <t>El denominador y numerador puede variar debido a diversas circunstancias en la operación de los Centros CONACYT, sin embargo el resultado está dentro del rango de cumplimiento de la meta</t>
  </si>
  <si>
    <t xml:space="preserve">Los Centros Públicos de Investigación realizaron una mayor cantidad de productos de vinculación de los inicialmente estimados. </t>
  </si>
  <si>
    <t xml:space="preserve">Los Centros Públicos de Investigadores realizaron un número mayor de Investigación de las estimadas inicialmente. Asimismo, un mismo número de proyectos dio como resultado patentes licenciadas, modelos de utilidad o derechos de autor transferidos. </t>
  </si>
  <si>
    <t>Por la mayor cantidad de proyectos multianuales y retrasos para cerrar proyectos CONACYT atribuibles al CPI y al CONACYT.</t>
  </si>
  <si>
    <t>F001 Fomento regional para el desarrollo científico , tecnológico y de innovación.</t>
  </si>
  <si>
    <t>90X-Consejo Nacional de Ciencia y Tecnología</t>
  </si>
  <si>
    <t>3 Impulsar el desarrollo de las vocaciones y capacidades científicas, tecnológicas y de innovación locales, para fortalecer el desarrollo regional sustentable e incluyente</t>
  </si>
  <si>
    <t>9-Fortalecimiento a la capacidad científica, tecnológica y de innovación</t>
  </si>
  <si>
    <t>Contribuir a impulsar la educación científica y tecnológica como elemento indispensable para la transformación de México en una sociedad del conocimiento mediante Los sistemas regionales de ciencia, tecnología e innovación fortalecen sus capacidades científicas y tecnológicas, a través de la atención a oportunidades, problemáticas y/o necesidades regionales.</t>
  </si>
  <si>
    <t>Demandas publicadas</t>
  </si>
  <si>
    <t>Los sistemas regionales de ciencia, tecnología e innovación fortalecen sus capacidades científicas y tecnológicas, a través de la atención a oportunidades, problemáticas y/o necesidades regionales.</t>
  </si>
  <si>
    <t>(Número de demandas aprobadas por el Comité Técnico y de Administración publicadas a través de Convocatoria(s) FORDECYT que atiendan a oportunidades, problemáticas y/o necesidades n el periodo t/ Número de demandas expuestas al Comité Técnico y de Administración para atender a oportunidades, problemáticas y/o necesidades expuestas  al Fondo  en el periodo t) * 100</t>
  </si>
  <si>
    <t>Estratégico - Eficacia - Semestral</t>
  </si>
  <si>
    <t>Proyectos Formalizados</t>
  </si>
  <si>
    <t>Apoyo y financiamiento otorgado a proyectos de CTI de carácter regional</t>
  </si>
  <si>
    <t>(Número de proyectos formalizados a través de Convenios de asignación de Recursos en el año t/número de propuestas probadas por el Comité y de Administración en periodo t)*100</t>
  </si>
  <si>
    <t>Gestión - Eficiencia - Semestral</t>
  </si>
  <si>
    <t>Propuestas evaluadas oportunamente</t>
  </si>
  <si>
    <t>Evaluación de las propuestas</t>
  </si>
  <si>
    <t>(Número de propuestas evaluadas en un máximo de 45 días hábiles en el  periodo t, a partir de la fecha autorizada por el Comité Técnico y de Administración/total de propuestas evaluadas en el periodo t) * 100</t>
  </si>
  <si>
    <t>Propuestas formalizadas oportunamente</t>
  </si>
  <si>
    <t>Formalización de las propuestas aprobadas</t>
  </si>
  <si>
    <t>(Número de propuestas formalizadas en un máximo de 45 días hábiles en el año t, a partir de la aprobación del Comité Técnico y de Administración/total de propuestas aprobadas por el Comité Técnico y de Administración en el periodo t) * 100</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</si>
  <si>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Asimismo, y dado que quedaron desiertas las demandas: ¿Diseño, puesta en marcha y validación de un Modelo de Adopción y Asimilación Tecnológica e Innovación ajustado a las necesidades de las micro, pequeñas y medianas empresas (MIPYMES) en México¿ e ¿Inserción y retención de recursos humanos con grado de doctor para el impulso y fortalecimiento de la capacidades de I+D+i de las empresas de sectores estratégicos en las entidades participantes¿, por sus características éstas fueron publicadas de nueva cuenta .</t>
  </si>
  <si>
    <t xml:space="preserve">Las 17demandas expuestas al Comité fueron aprobadas para su publicación a través de 8 diversas convocatorias.  De manera particular y por las características de la demanda ¿Estrategia Nacional para Fomentar y Fortalecer la Difusión y Divulgación de la Ciencia, la Tecnología y la Innovación en las Entidades Federativas¿, emitida en dos convocatorias (2015-01 y 2015-03), fue necesario focalizar mayores esfuerzos para orientar la participación de las 32 entidades federativas, y en su caso la formalización de las 29 propuestas aprobadas, que a diferencia de otras demandas solo podría apoyarse una propuesta, razón por la cual no fueron emitidas más demandas.¿ De las demandas presentadas en 2015 al Comités Técnico y de Administración, se publicó el 100% de las mismas, dado  su importancia temática y el  interés de las entidades federativas y regiones  ¿ Con respecto a las metas planteadas para el 2015, menor número de demandas presentadas al Comité Técnico y de Administración del FORDECYT y publicadas en el mismo año. ¿ Por otra parte, y dado las características de la demanda: ¿Estrategia Nacional para Fomentar y Fortalecer la Difusión y Divulgación de la Ciencia, la Tecnología y la Innovación en las Entidades Federativas¿, se aprobaron mayor número de proyectos, mayor número de propuestas evaluadas y formalizadas.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</si>
  <si>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</si>
  <si>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Por las características de la demanda: ¿Estrategia Nacional para Fomentar y Fortalecer la Difusión y Divulgación de la Ciencia, la Tecnología y la Innovación en las Entidades Federativas¿, se recibió un mayor número de propuestas y al final del proceso de la convocatoria resultó: o Un mayor número de propuestas evaluadas oportunamente en relación a la meta correspondiente establecida para 2015.  o Un mayor número de propuestas formalizadas en relación a la meta correspondiente, establecida para 2015.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</si>
  <si>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Cabe señalar que, como parte de los resultados emitidos en las convocatoria 2015-01 y 2015-03, y solo para la demanda específica a atender, se recibieron 40 propuestas, las cuales fueron evaluadas y presentadas al Comité. En suma, de las 17 demandas específicas publicadas en el año 2015, en el periodo establecido se recibieron y evaluaron un total de 63 propuestas, mismas que fueron evaluadas de manera oportuna. Dado el número de propuestas recibidas, se solicitó a las instancias de evaluación realizar reuniones  para la evaluaciones de consenso y así agilizar el proceso, obteniendo una respuesta positiva a este mecanismo.</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</si>
  <si>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recibió un mayor número de propuestas para evaluar, mismas que se logró evaluar en los periodos establecidos.   </t>
  </si>
  <si>
    <t>El FORDECYT publicó 17 demandas que reflejan las necesidades, oportunidades y/o problemáticas regionales distintas.  De manera particular, una de éstas fue atendida para dar continuidad con la ¿Estrategia Nacional para Fomentar y Fortalecer la Difusión y Divulgación de la Ciencia, la Tecnología y la Innovación en las Entidades Federativas¿ (nombre dado a la demanda específica), la cual se planteó para beneficiar a las 32 entidades federativas del país.   Dado la voluntad e interés para atender la temática en particular, y en la posibilidad de que cada una  de las entidades federativas  del país presentara una propuesta susceptible de apoyo y fortaleciera estos temas a nivel regional colaborando con al menos otra entidad federativa, se emitió la demanda específica en dos convocatorias, para en su caso cubrir la población objetivo de la misma (32 entidades federativas).  Por las características de esta demanda, se requirió mayor orientación y asesoría a los proponentes, mayor coordinación y tiempo en la preparación y ejecución de los procesos de evaluación y formalización. Como parte de los resultados emitidos en las convocatoria 2015-01 y 2015-03, se recibieron 40 propuestas, las cuales fueron evaluadas y presentadas al Comité, y de ellas fueron dictaminadas como ¿Aprobadas¿ o susceptibles de apoyo 30 propuestas.  Una de éstas propuestas no pudo formalizar, debido a que la institución proponente no contó con los requisitos para ello. Asimismo, y como resultado de las convocatorias 2015-02 y 2015-05, se aprobaron dos proyectos para la primera y uno para la otra el pasado 21 de diciembre, misma que se encuentra condicionada para su formalización, lo cual en suma hace 33 propuestas aprobadas por el Comité.</t>
  </si>
  <si>
    <t xml:space="preserve">¿ En relación a la meta correspondiente establecida para 2015 y dado las características de la demanda: ¿Estrategia Nacional para Fomentar y Fortalecer la Difusión y Divulgación de la Ciencia, la Tecnología y la Innovación en las Entidades Federativas¿, se formalizó un mayor número de propuestas aprobadas. ¿ Asimismo, cuatro propuestas no formalizadas en el periodo referido por lo siguiente: a) Por las características de la demanda: ¿Estrategia Nacional para Fomentar y Fortalecer la Difusión y Divulgación de la Ciencia, la Tecnología y la Innovación en las Entidades Federativas¿, se alcanzó un mayor número de propuestas formalizadas.  Asimismo, y dado las exigencias para su formalización, fue necesario complementar información para requisitar la misma, excediendo así los tiempos en 3 de las 30 propuestas aprobadas  para las convocatorias 2015-01 y 2015-03 e incluso la cancelación de una de ellas.   b) Por otra parte, dado la fecha de publicación de resultados de la convocatoria 2015-05, la formalización de la propuesta aprobada se encuentra en proceso, dado que el tiempo considerado para que se formalicen de manera oportuna es de 45 días, plazo que excederá el año en cuestión.   </t>
  </si>
  <si>
    <t>F002 Apoyos institucionales para actividades científicas, tecnológicas y de innovación.</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</si>
  <si>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</si>
  <si>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Tasa de crecimiento del porcentaje de apoyos en divulgación de actividades científicas</t>
  </si>
  <si>
    <t>Los actores del Registro Nacional de Instituciones y Empresas Científicas y Tecnológicas (RENIECYT) generan, fortalecen y articulan sus capacidades científicas y tecnológicas de manera sistemática en materia de fortalecimiento de las capacidades científicas, de divulgación científica y tecnologías de información y comunicación.</t>
  </si>
  <si>
    <t>((Número de apoyos de divulgación de actividades científicas del programa en el año t/Número total de apoyos del programa en el año t)/(Número de apoyos de divulgación de actividades científicas del programa en el año t-1/Número total de apoyos del programa en el año t-1)-1)*100</t>
  </si>
  <si>
    <t>Tasa de crecimiento del porcentaje de apoyos en fortalecimiento de las capacidades científicas.</t>
  </si>
  <si>
    <t>((Número de apoyos de  fortalecimiento a las capacidades científicas del programa en el año t/Número total de apoyos del programa en el año t)/(Número de apoyos de fortalecimiento a las capacidades científicas del programa en el año t-1/Número total de apoyos del programa en el año t-1)-1)*100</t>
  </si>
  <si>
    <t>Tasa de crecimiento del porcentaje de apoyos  en tecnologías de información y comunicación.</t>
  </si>
  <si>
    <t>((Número de apoyos de tecnologías de información y comunicación del programa en el año t/Número total de apoyos del programa en el año t)/(Número de apoyos de tecnologías de información y comunicación del programa en el año t-1/Número total de apoyos del programa en el año t-1)-1)*100</t>
  </si>
  <si>
    <t>Porcentaje de apoyos otorgados de divulgación científica del programa</t>
  </si>
  <si>
    <t>Apoyos económicos para proyectos que fortalezcan las capacidades científicas, la divulgación científica y las tecnologías de información y comunicación.</t>
  </si>
  <si>
    <t>Número de apoyos otorgados de divulgación científica del programa en el año t / Número de solicitudes de apoyo recibidas de divulgación científica del programa en el año t * 100</t>
  </si>
  <si>
    <t>Porcentaje de apoyos otorgados de tecnologías de información y comunicación  del programa</t>
  </si>
  <si>
    <t>(Número de apoyos otorgados de tecnologías de información y comunicación del programa en el año t / Número de solicitudes de apoyo recibidas de tecnologías de información y comunicación del programa en el año t )* 100</t>
  </si>
  <si>
    <t>Porcentaje de apoyos otorgados de fortalecimiento de las capacidades científicas del programa</t>
  </si>
  <si>
    <t>(Número de apoyos otorgados de fortalecimiento de las capacidades científicas  del programa en el año t / Número de solicitudes de apoyo recibidas de fortalecimiento de las capacidades científicas  del programa en el año t) * 100</t>
  </si>
  <si>
    <t>Porcentaje de proyectos de fortalecimiento de las capacidades científicas  ejecutados de acuerdo al convenio</t>
  </si>
  <si>
    <t>Seguimiento de proyectos</t>
  </si>
  <si>
    <t>(Nro. de Proyectos de fortalecimiento de las capacidades científicas que se ejecutan de acuerdo al calendario (o con oficio de cierre) en el año t / Nro. de proyectos de fortalecimiento de las capacidades científicas  apoyados en el año t) * 100</t>
  </si>
  <si>
    <t>Porcentaje de proyectos de divulgación científica  ejecutados de acuerdo al convenio</t>
  </si>
  <si>
    <t>(Nro. de Proyectos de divulgación científica que se ejecutan de acuerdo al calendario (o con oficio de cierre) en el año t / Nro. de proyectos de divulgación científica  apoyados en el año t) * 100</t>
  </si>
  <si>
    <t>Porcentaje de proyectos de tecnologías de información y comunicación ejecutados de acuerdo al convenio</t>
  </si>
  <si>
    <t>(Nro. de Proyectos de tecnologías de información y comunicación que se ejecutan de acuerdo al calendario (o con oficio de cierre) en el año t / Nro. de proyectos de tecnologías de información y comunicación apoyados en el año t) * 100</t>
  </si>
  <si>
    <t>En 2014 la Estrategia Nacional de Divulgación de la Ciencia, se financió a través del programa F002. En 2015, debido a la reducción presupuestal del Programa, esta estrategia se está financiando a través del FORDECYT.</t>
  </si>
  <si>
    <t>Financiar 32 proyectos menos en 2015.</t>
  </si>
  <si>
    <t>Hubo una disminución presupuestal del Pp F002 en su estrategia del Comité de Apoyos Institucionales, de contar con aprox. 1,200 millones de pesos en 2014 se redujo a 400 millones de pesos en 2015</t>
  </si>
  <si>
    <t>Menor cantidad de apoyos financiados</t>
  </si>
  <si>
    <t>Las propuestas presentadas al CAI fueron autorizadas, por lo que se cumple la meta del indicador.</t>
  </si>
  <si>
    <t>Este indicador se reporta con información al 18 de marzo de 2016</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</si>
  <si>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</si>
  <si>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</si>
  <si>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</si>
  <si>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su infraestructura física que hacen los Centros Públicos de Investigación CONACYT.</t>
  </si>
  <si>
    <t>Infraestructura física de los Centros Públicos CONACYT mejorada y ampliada</t>
  </si>
  <si>
    <t>Los Centros Públicos de Investigación CONACYT mejoran o amplian su infraestructura física</t>
  </si>
  <si>
    <t>Número de Programas y Poyectos de Inversión vigentes con asignación presupuestal en el año t</t>
  </si>
  <si>
    <t xml:space="preserve">Programa </t>
  </si>
  <si>
    <t>Recursos destinados a infraestructura.</t>
  </si>
  <si>
    <t>Apoyos económicos para infraestructura física de los Centros Públicos de Investigación CONACYT otorgados</t>
  </si>
  <si>
    <t>(Total de recursos ejercidos en infraestructura y equipamiento en el año t/Presupuesto total ejercido en el año t)*100.</t>
  </si>
  <si>
    <t>Porcentaje de cumplimiento de las dependencias y entidades respecto al seguimiento del ejercicio de programas y proyectos de inversión.</t>
  </si>
  <si>
    <t>Seguimiento de Programas y proyectos de Inversión</t>
  </si>
  <si>
    <t>(Programas y Proyectos de Inversión con seguimiento en el PIPP/Programas y Proyectos de Inversión registrados en Cartera) *100.</t>
  </si>
  <si>
    <t>Porcentaje promedio de avance de Programas y Proyectos de Inversión registrados en cartera con asignación presupuestal.</t>
  </si>
  <si>
    <t>(Sumatoria del porcentaje de avance de los proyectos vigentes registrados en cartera con asignación presupuestal en el año n/ Total de proyectos y porgramas de inversión vigentes en el año n).</t>
  </si>
  <si>
    <t>Gestión - Eficacia - Trimestral</t>
  </si>
  <si>
    <t>Recortes presupuestales</t>
  </si>
  <si>
    <t>Las variaciones tanto en numerador como en denominador  se debe a recortes presupuestales.</t>
  </si>
  <si>
    <t>Mayor cantidad de proyectos plurianuales</t>
  </si>
  <si>
    <t>P001 Planeación, formulación, diseño, implementación y evaluación de políticas públicas</t>
  </si>
  <si>
    <t>1 Contribuir a que la inversión nacional en investigación científica y desarrollo tecnológico crezca anualmente y alcance un nivel de 1% del PIB</t>
  </si>
  <si>
    <t>3-Ciencia, Tecnología e Innovación</t>
  </si>
  <si>
    <t>5-Formulación, articulación y conducción de la política en ciencia, tecnología e innovación</t>
  </si>
  <si>
    <t>Contribuir a impulsar la educación científica y tecnológica como elemento indispensable para la transformación de México en una sociedad del conocimiento mediante la transferencia y el aprovechamiento del conocimiento</t>
  </si>
  <si>
    <t>Porcentaje de indicadores del Programa Institucional (PI) que cumplen con sus metas</t>
  </si>
  <si>
    <t>Los programas del CONACYT inciden en el desarrollo científico y tecnológico a través del cumplimiento de los objetivos y metas establecidas en el Programa Institucional (PI)</t>
  </si>
  <si>
    <t>(Número de indicadores establecidos en el PI 2014-2018 que tienen un porcentaje de cumplimiento de sus metas en un rango del 80% al 115% en el año t / Total de indicadores establecidos en el PI 2014-2018 en el año t) x 100</t>
  </si>
  <si>
    <t>Porcentaje de programas con Matrices de Indicadores Mejoradas</t>
  </si>
  <si>
    <t>Matrices de Indicadores para Resultados (MIR) del CONACYT revisadas, evaluadas y aquellas que presentan mejoras.</t>
  </si>
  <si>
    <t>(Número de MIR mejoradas en el año t / Total de MIR en el año t) x 100</t>
  </si>
  <si>
    <t>Índice de Divulgación de Información Estadística</t>
  </si>
  <si>
    <t>Encuestas, indicadores e informes que son elaborados y/o divulgados que utilizan el análisis estadístico para la toma de decisiones en el CONACYT.</t>
  </si>
  <si>
    <t>(Número de productos generados por la DAE que fueron divulgados en el año t/Total de productos generados por la DAE en el año t)*100</t>
  </si>
  <si>
    <t>Índice de Divulgación de Informes de CONACYT</t>
  </si>
  <si>
    <t>Brindar información oportuna sobre las actividades y resultados de CONACYT</t>
  </si>
  <si>
    <t>(Número de publicaciones  de reportes anuales y trimestrales difundidos en el año t) / (Total de reportes a publicar en el año t)* 100</t>
  </si>
  <si>
    <t>Tasa de variación de indicadores de la Dirección de Análisis Estadístico</t>
  </si>
  <si>
    <t>((Número de indicadores generados por la DAE en el año t/Número de indicadores generados por la DAE en el año t-1) -1)*100</t>
  </si>
  <si>
    <t>Porcentaje de productos divulgados en medios digitales</t>
  </si>
  <si>
    <t>Elaboración, recopilación, conducción y divulgación  de  encuestas, indicadores, informes en materia de análisis estadístico realizada en el CONACYT</t>
  </si>
  <si>
    <t>(Número de productos divulgados en medios digitales por la DAE en el año t/Total de productos divulgados por la DAE en el año t)*100</t>
  </si>
  <si>
    <t>Tiempo promedio utilizado en el proceso de recopilación, procesamiento e integración de insumos</t>
  </si>
  <si>
    <t>Recopilación, procesamiento e integración de la información de los Informes generados por el área.</t>
  </si>
  <si>
    <t>(Número de días hábiles (o laborales) utilizados  para realizar el proceso de recopilación, procesamiento e integración de la información de las Direcciones Adjuntas y Homólogas del  CONACYT) / (Número total de informes que se producen en el año)</t>
  </si>
  <si>
    <t xml:space="preserve">Día </t>
  </si>
  <si>
    <t>Porcentaje de indicadores generados que se incluyen en el Informe General del Estado de la Ciencia, la Tecnología y la Innovación.</t>
  </si>
  <si>
    <t>(Número de indicadores generados por la DAE y que se incluyen en el Informe General del Estado de la Ciencia, la Tecnología y la Innovación en el año t/Total de indicadores generados por la DAE para el año t)*100</t>
  </si>
  <si>
    <t xml:space="preserve">Porcentaje de observaciones de instancias externas  atendidas a las Matrices de indicadores </t>
  </si>
  <si>
    <t>Gestión del seguimiento y monitoreo de las Matrices de Indicadores de los programas del CONACYT mediante reuniones y asesorías en el tema y la atención de observaciones realizadas por instancias externas como el CONEVAL, Hacienda o la Función Pública.</t>
  </si>
  <si>
    <t>(Número de observaciones a las MIR del CONACYT de instancias externas que fueron atendidas   en el año t/Total de observaciones a las MIR del  CONACYT que fueron realizadas en el año t)*100</t>
  </si>
  <si>
    <t>No se pudieron estimar algunos indicadores por su inexistencia o falta de reporte de la unidad externa al CONACYT responsable de hacerlo.</t>
  </si>
  <si>
    <t>Se mejoraron todas las MIR de los Pp de CONACYT derivado del Taller de Evaluación de Impacto y las observaciones hechas por SFP, SHCP y CONEVAL.</t>
  </si>
  <si>
    <t xml:space="preserve">Derivado de los cambios en las estrategias de planeación que se están implementado en el CONACYT, la Dirección de Análisis Estadístico tuvo que absorber diversas actividades que no se habían contemplado originalmente, entre las que se encuentran: la elaboración de diversos manuales así como la puesta en marcha de un curso de evaluación. </t>
  </si>
  <si>
    <t xml:space="preserve">Se alcanzó la meta </t>
  </si>
  <si>
    <t>Se generó un programa estratégico por instrucción presidencial, el cual cuenta con indicadores propios para su evaluación: PROSUR</t>
  </si>
  <si>
    <t>Derivado de los cambios en planeación que se están llevando en todo el CONACYT, la Dirección de Análisis Estadístico tuvo que absorber diversas actividades que no se habían contemplado originalmente, por lo que éstas se incrementaron. De igual forma, se hizo un esfuerzo por publicar, en medios digitales, dichas actividades. De ahí que tanto numerados como denominador presenten variaciones (se incrementaron).</t>
  </si>
  <si>
    <t>La variación del cumplimiento de la meta está en rango</t>
  </si>
  <si>
    <t>La totalidad de indicadores que se generaron en la Dirección de Análisis Estadístico, corresponden al Documento "Programa para el Fortalecimiento de las Capacidades Científicas, Tecnológicas y de Innovación en Chiapas, Guerrero y Oaxaca"  (PROSUR), los cuales sirven para medir su desempeño. La totalidad de estos indicadores se incluyó en el Informe General del Estado de la Ciencia y la Tecnología, de ahí que tanto el numerador como el denominador hayan variado (se incrementaron)</t>
  </si>
  <si>
    <t>Todas las matrices recibieron observaciones, así mismo todas las observaciones fueron atendidas. Estandarizando las observaciones de una MIR a 1, se alcanzo un 100 en la atención de las mismas.</t>
  </si>
  <si>
    <t>S190 Becas de posgrado y otras modalidades de apoyo a la calidad</t>
  </si>
  <si>
    <t>2 Contribuir a la formación y fortalecimiento del capital humano de alto nivel</t>
  </si>
  <si>
    <t>6-Apoyo a la formación de capital humano</t>
  </si>
  <si>
    <t>Contribuir a impulsar la educación científica y tecnológica como elemento indispensable para la transformación de México en una sociedad del conocimiento mediante la formación en posgrado de calidad en áreas y sectores estratégicos que reciben los estudiantes egresados de licenciatura y posgrado.</t>
  </si>
  <si>
    <t>Porcentaje de becarios de posgrado del CONACYT graduados en áreas de ciencias e ingenierías en Áreas de Ciencia y Tecnología (CyT).</t>
  </si>
  <si>
    <t>Los estudiantes egresados de licenciatura y posgrado reciben formación de posgrado de calidad en áreas y sectores estratégicos.</t>
  </si>
  <si>
    <t>(Becarios de posgrado del CONACYT graduados en áreas de ciencias e ingenierías (Áreas CyT) en el periodo t / Total de becarios de posgrado del CONACYT graduados en el periodo t) *100</t>
  </si>
  <si>
    <t>Tasa de variación de programas de posgrado de nivel de Competencia Internacional y Consolidados en el Programa Nacional de Posgrados de Calidad (PNPC)</t>
  </si>
  <si>
    <t>Registro otorgado a Programas de Posgrado de nivel de Competencia Internacional y Consolidados en el Programa Nacional de Posgrados de Calidad.</t>
  </si>
  <si>
    <t>((Programas en el nivel de Competencia Internacional y Consolidados en el PNPC en el semestre x del año t / Programas en el nivel de de Competencia Internacional y Consolidados en el PNPC en el semestre x del año  t -1)-1)*100</t>
  </si>
  <si>
    <t>Estratégico - Calidad - Semestral</t>
  </si>
  <si>
    <t>Porcentaje de apoyos otorgados a jóvenes talentos</t>
  </si>
  <si>
    <t>Apoyos otorgados a Proyectos para el Apoyo para el Fomento de Vocaciones Científicas y Tecnológicas en Jóvenes Mexicanos.</t>
  </si>
  <si>
    <t>(No. de apoyos otorgados a jóvenes talentos en el año t / No. de apoyos solicitados para jóvenes talentos en el año t)*100</t>
  </si>
  <si>
    <t>Porcentaje de Nuevas Becas de posgrado otorgadas.</t>
  </si>
  <si>
    <t>Nuevas becas de posgrado otorgadas</t>
  </si>
  <si>
    <t>(Nuevas Becas de posgrado otorgadas en el periodo t / Total de solicitudes de Nuevas Becas de Posgrado recibidas en el periodo t)*100</t>
  </si>
  <si>
    <t>Estratégico - Eficacia - Trimestral</t>
  </si>
  <si>
    <t>Tasa de variación de becas de posgrado vigentes.</t>
  </si>
  <si>
    <t>Becas de posgrado vigentes</t>
  </si>
  <si>
    <t>((Becas de posgrado vigentes en el trimestre x del año t / Becas de posgrado vigentes en el trimestre x del año t-1)-1)*100</t>
  </si>
  <si>
    <t>Porcentaje de solicitudes de nuevo ingreso al PNPC dictaminadas a tiempo.</t>
  </si>
  <si>
    <t>Evaluación de solicitudes de programas de nuevo ingreso al Programa Nacional de Posgrados de Calidad (PNPC)</t>
  </si>
  <si>
    <t>(Solicitudes de programas de nuevo ingreso al PNPC dictaminadas en tiempo en el periodo t/ Total de solicitudes de programas de nuevo ingreso al PNPC dictaminadas en el periodo t)*100</t>
  </si>
  <si>
    <t>Porcentaje de becas de posgrado vigentes ministradas a tiempo.</t>
  </si>
  <si>
    <t>Evaluación de becas vigentes</t>
  </si>
  <si>
    <t>(Becas vigentes ministradas de acuerdo a los tiempos indicados en la convocatoria en el periodo t / Total de becas vigentes ministradas en el periodo t)*100</t>
  </si>
  <si>
    <t>Gestión - Eficiencia - Trimestral</t>
  </si>
  <si>
    <t>Porcentaje de solicitudes para obtener una Nueva Beca de posgrado dictaminadas a tiempo</t>
  </si>
  <si>
    <t>Evaluación de solicitudes de nuevas becas</t>
  </si>
  <si>
    <t>(Solicitudes para obtener una Nueva Beca de Posgrado dictaminadas de acuerdo a los tiempos indicados en la convocatoria en el periodo t / Total de Solicitudes para obtener una Nueva Beca de Posgrado dictaminadas en el periodo t)*100</t>
  </si>
  <si>
    <t>Porcentaje de Proyectos para el Apoyo para el Fomento de Vocaciones Científicas y Tecnológicas en Jóvenes Mexicanos dictaminados a tiempo</t>
  </si>
  <si>
    <t>Evaluación de solicitudes de Proyectos para el Apoyo para el Fomento de Vocaciones Científicas y Tecnológicas en Jóvenes Mexicanos.</t>
  </si>
  <si>
    <t>(Proyectos para el Apoyo para el Fomento de Vocaciones Científicas y Tecnológicas en Jóvenes Mexicanos dictaminados a tiempo en el periodo t / Total de Proyectos para el Apoyo para el Fomento de Vocaciones Científicas y Tecnológicas en Jóvenes Mexicanos dictaminados en el periodo t)*100</t>
  </si>
  <si>
    <t>Se logró cumplir con la meta del 65% de graduados en áreas CyT, y se incrementó el número de solicitudes recibidas en 13.4% a lo esperado con base en la tendencia del año anterior, lo cual es positivo dado que muestra que hay mayor cantidad de graduados y ex becarios interesados en obtener su carta de liberación con motivo del cumplimiento del objeto de la beca.</t>
  </si>
  <si>
    <t>Con base en la tendencia de años anteriores. Las convocatorias para ingresar al PNPC en sus distintas modalidades permanecen abiertas todo el año. El numerador y denominador del indicador de 2015 se calculó antes de contar con los resultados finales del ejercicio 2014 cuya cifra fue de 743 programas en el nivel de consolidados y de competencia internacional. El resultado presentado es preliminar, dado que al corte, continua el proceso de evaluación de solicitudes de nuevo ingreso al PNPC, por lo que aún pueden ingresar programas de dichos niveles. Las convocatorias para ingresar al PNPC en sus distintas modalidades permanecen abiertas todo el año.</t>
  </si>
  <si>
    <t>partir del 2014 se emiten convocatorias para este programa. La aprobación de solicitudes se realiza entre marzo y septiembre de cada año.</t>
  </si>
  <si>
    <t xml:space="preserve">El numerador y denominador del indicador de 2015 se calculó antes de contar con los resultados finales del ejercicio 2014 cuya cifra final fue de 77 proyectos apoyados.la diferencia real de los proyectos planeados para ser apoyados es de 1 proyecto.   </t>
  </si>
  <si>
    <t>Con base en el crecimiento de las solicitudes de nuevas becas del año anterior y de la proyección presupuestal. La asignación más importante de nuevas becas se lleva a cabo en el último cuatrimestre del año. En las solicitudes de nuevas becas al extranjero es mayor el número de solicitudes no aprobadas y esto se da en el último cuatrimestre del año por lo que la proporción de becas formalizadas es menor.  Se incrementaron en 2,138 las nuevas becas 2015 (7.5%) y en 4,077 el número de solicitudes adicionales recibidas (13.5%) con respecto a la proyección de las metas al cuarto trimestre del año. Lo anterior muestra el gran interés de los estudiantes por participar en el programa de becas de posgrado del CONACYT. De acuerdo con el presupuesto disponible y a las políticas de mantener topes en la asignación de montos de colegiatura y elaborar convenios de colaboración para bajar el costo de las becas al extranjero, se pudo asignar un mayor volumen de becas.</t>
  </si>
  <si>
    <t>Con base en el crecimiento de las becas vigentes del año anterior y de la proyección presupuestal. La asignación más importante de becas se lleva a cabo en el último cuatrimestre del año.  Se cumplió con la meta, y se contó con 1,626 becas vigentes adicionales a las proyectadas, acorde con la asignación de un mayor número de nuevas becas.</t>
  </si>
  <si>
    <t>Se ha logrado una gran eficiencia en la dictaminación de solicitudes para ingreso al PNPC. El ingreso más importante de programas al PNPC se lleva a cabo en el segundo semestre del año.</t>
  </si>
  <si>
    <t>Se ha logrado una gran eficiencia en la ministración de becas vigentes.</t>
  </si>
  <si>
    <t>Se ha logrado una gran eficiencia en la dictaminación de solicitudes de beca. La asignación más importante de becas se lleva a cabo en el último cuatrimestre del año.</t>
  </si>
  <si>
    <t>Se ha logrado una gran eficiencia en la ministración de los proyectos para el apoyo para el fomento de vocaciones científicas y tecnológicas en jóvenes mexicanos. La aprobación de solicitudes se realiza entre marzo y septiembre de cada año.</t>
  </si>
  <si>
    <t>S191 Sistema Nacional de Investigadores</t>
  </si>
  <si>
    <t>7-Apoyo al ingreso y fomento al desarrollo de los investigadores de mérito</t>
  </si>
  <si>
    <t>Contribuir a impulsar la educación científica y tecnológica como elemento indispensable para la transformación de México en una sociedad del conocimiento mediante la distinción que reciben los investigadores que acredita su capacidad para producir investigación de calidad.</t>
  </si>
  <si>
    <t>Tasa de variación de investigadores nacionales vigentes</t>
  </si>
  <si>
    <t>Los investigadores reciben una distinción que acredita su capacidad para producir investigación de calidad</t>
  </si>
  <si>
    <t>((Investigadores vigentes en el año t / investigadores vigentes en el año t-1)-1)*100</t>
  </si>
  <si>
    <t xml:space="preserve">Tasa de variación </t>
  </si>
  <si>
    <t>Estratégico - Eficiencia - Anual</t>
  </si>
  <si>
    <t>Artículos científicos publicados por cada millón de habitantes.</t>
  </si>
  <si>
    <t>Distinciones fundamentadas otorgadas a los investigadores</t>
  </si>
  <si>
    <t>(número de artículos científicos publicados por investigadores adscritos a instituciones y unidades económicas mexicanas en revistas indizadas en el año de referencia/número de habitantes en el país en el mismo año de referencia)*1000,000 habitantes.</t>
  </si>
  <si>
    <t>Dictámenes rectificados durante la reconsideración.</t>
  </si>
  <si>
    <t>Atención de solicitudes nuevas</t>
  </si>
  <si>
    <t>(número de dictámenes rectificados en la reconsideración /total de solicitudes evaluadas)*100</t>
  </si>
  <si>
    <t>Porcentaje de dictámenes favorables emitidos con respecto a las solicitudes investigadores vigentes en el SNI</t>
  </si>
  <si>
    <t>Administración de investigadores vigentes</t>
  </si>
  <si>
    <t>Número de dictámenes favorables emitidos en el año t / Total de solicitudes recibidas de investigadores vigentes en el año t x 100</t>
  </si>
  <si>
    <t xml:space="preserve">El crecimiento en el gasto en ciencia y tecnología permite que haya mejores condiciones para la investigación </t>
  </si>
  <si>
    <t>Más investigadores ingresan y permanecen en el SIN</t>
  </si>
  <si>
    <t>El número de habitantes (denominador) es más cercano a la población de 2012</t>
  </si>
  <si>
    <t>La meta se calcula con base en la tendencia de los últimos años. En esta ocasión las comisiones dictaminadoras y revospras se apegaron de manera más estricta a los criterios de evaluación</t>
  </si>
  <si>
    <t xml:space="preserve">El presidente de la comisión dictaminadora forma parte de la comisión revisora. La evaluación es más eficiente. Al estar presente en la comisión revisora alguien que explique el razonamiento de la dictaminadora, reduce la posibilidad de diferente interpretación  de los criterios </t>
  </si>
  <si>
    <t>Pertenecer al SNI permite que los investigadores tengan acceso a financiamientos otorgados por otros programas.  El estímulo económico es un incentivo</t>
  </si>
  <si>
    <t>Mayor porcentaje de dictámenes positivos para los investigadores vigentes que para nuevos ingresos o investigadores no vigentes</t>
  </si>
  <si>
    <t>S192 Fortalecimiento a nivel sectorial de las capacidades científicas, tecnológicas y de innovación</t>
  </si>
  <si>
    <t>Contribuir a impulsar la educación científica y tecnológica como elemento indispensable para la transformación de México en una sociedad del conocimiento mediante el hecho que los proponentes que atienden las demandas de los sectores establecidas en cada convocatoria promuevan el desarrollo y la consolidación de las capacidades científicas, tecnológicas y de Innovación de los Sectores.</t>
  </si>
  <si>
    <t>Porcentaje de demandas específicas atendidas</t>
  </si>
  <si>
    <t>Los proponentes que atienden las demandas de los sectores establecidas en cada convocatoria promueven el desarrollo y la consolidación de las capacidades científicas, tecnológicas y de Innovación de los Sectores</t>
  </si>
  <si>
    <t>Número de demandas publicadas con, al menos, un proyecto apoyado en el año t / Número total de demandas publicadas en el año t * 100</t>
  </si>
  <si>
    <t>Porcentaje de proyectos apoyados económicamente</t>
  </si>
  <si>
    <t>Apoyos económicos para la atención de las Demandas de los sectores otorgados</t>
  </si>
  <si>
    <t>(Número de proyectos apoyados economicamente en el año t / Numero de propuestas aprobadas con dictamen aprobatorio de  evaluación en el año t)*100</t>
  </si>
  <si>
    <t>Porcentaje de proyectos que cuentan con informe técnico final favorable</t>
  </si>
  <si>
    <t>(Número de proyectos concluidos que cumplen con el informe técnico final favorable en el año t/ Número de proyectos concluidos técnicamente en el año t)*100</t>
  </si>
  <si>
    <t>Porcentaje de convocatorias formalizadas en tiempo</t>
  </si>
  <si>
    <t>Formalización de proyectos</t>
  </si>
  <si>
    <t>Número de convocatorias de fondos sectoriales que formalizan al menos el 80% de sus proyectos apoyados en un periodo menor o igual a 90 días en el año t / Total de convocatorias emitidas en el año t * 100</t>
  </si>
  <si>
    <t>Porcentaje de cumplimiento del proceso de evaluación</t>
  </si>
  <si>
    <t>Evaluación de propuestas</t>
  </si>
  <si>
    <t>(Número de convocatorias de fondos sectoriales que publican resultados en un periodo menor o igual a 80 días hábiles desde el cierre de una convocatoria hasta la publicación de resultados en el año t / Total de convocatorias emitidas en el año t) * 100</t>
  </si>
  <si>
    <t xml:space="preserve">El fondo ASA: las propuestas no cumplieron la calidad técnica, siendo 2 demandas sin atender. En el caso de SAGARPA se publicaron 11 demandas pero solo 4 cumplieron la calidad técnica y los  criterios de  pertinencia y se celebró comité hasta enero del 2016 para la autorización de temas 2015, por el cambio de secretario administrativo. Para el caso del fondo SECTUR, las propuestas no cumplieron con la calidad técnica de las demandas, respecto a lo que marca la normatividad. El  fondo SRE  no publicó convocatoria en 2013 y 2014, se publicaron dos convocatorias correspondientes a 2015 las cuales  se encuentran en proceso de evaluación y selección respectivamente.  </t>
  </si>
  <si>
    <t>Para los fondos de  CONAVI, SEDESOL, CONAGUA e INMUJERES los datos corresponden a las convocatorias 2014, para salud los datos son de la convocatoria 2015 y para AEM y SEMARNAT se contemplaron los datos de las convocatorias 2014 y 2015. En el caso de SAGARPA solamente se autoriza una propuesta por demanda y el comité se celebró en enero 2016. Para el fondo SECTUR se alcanzaron 19 propuestas con calificación aprobatoria, pero por la restricción presupuestaria sólo se apoyaron 9.  Durante el año 2015, el fondo sectorial Secretaría de Economía-CONACYT (FINNOVA) sufrió cambio de secretario técnico así como de secretario administrativo en diferentes periodos del año lo que generó un retraso en la formalización y ministración de proyectos.</t>
  </si>
  <si>
    <t>El caso del fondo SEDENA los proyectos se componen de varias etapas que no concluyen en este ejercicio. Durante el año 2015, el fondo sectorial Secretaría de Economía-CONACYT (FINNOVA) sufrió cambio de secretario técnico y secretario administrativo en diferentes momentos del año. El  fondo SRE, los datos corresponden a la convocatoria 2012-2</t>
  </si>
  <si>
    <t xml:space="preserve">Para los fondos de AEM, CONAVI, CONAGUA, INMUJERES y SEMARNAT son proyectos de la convocatoria 2014, formalizados en 2015. Para el fondo SALUD, se consideró la convocatoria 2015 y los proyectos formalizados en ese ejercicio. En el caso de SAGARPA se celebró comité hasta enero del 2016 para la autorización de temas 2015, por el cambio de secretario administrativo aunado a que existieron propuestas que no cumplieron con los criterios de pertinencia y calidad técnica. Para el caso de SECTUR, se realizó una convocatoria en 2015; sin embargo el acta se celebró hasta enero de 2016 para la autorización de temas 2015, por el cambio de secretario administrativo. En el caso de ASA el comité se celebró el 22 de diciembre 2015 por ello la formalización se realizó el 2016. El  fondo SRE  no publicó convocatoria en 2013 y 2014, se publicaron dos convocatorias correspondientes a 2015 las cuales  se encuentran en proceso de evaluación y selección respectivamente.  </t>
  </si>
  <si>
    <t xml:space="preserve">En el caso de SAGARPA se celebró comité hasta enero del 2016 para la autorización de temas 2015, por el cambio de secretario administrativo. El  fondo SRE  no publicó convocatoria en 2013 y 2014, se publicaron dos convocatorias correspondientes a 2015 las cuales  se encuentran en proceso de evaluación y selección respectivamente.  </t>
  </si>
  <si>
    <t>S225 Fortalecimiento en las Entidades Federativas de las capacidades científicas, tecnológicas y de innovación.</t>
  </si>
  <si>
    <t>Contribuir a impulsar la educación científica y tecnológica como elemento indispensable para la transformación de México en una sociedad del conocimiento mediante el impulso al desarrollo de las vocaciones y capacidades científicas, tecnológicas y de innovación locales.</t>
  </si>
  <si>
    <t>Porcentaje de atención de demandas estatales en ciencia, tecnología e innovación</t>
  </si>
  <si>
    <t>Los sistemas locales de ciencia, tecnología e innovación (SLCTeI) fortalecen sus capacidades científicas y tecnológicas. Nota: El Fortalecimiento de los SLCTeI está intimamente asociado a los medios o instrumentos que puden emplearse para la creación de capacidades tecnológicas en los socios con los que cooperamos. La definición de capacidades tecnológicas implica conocimientos y habilidades para adquirir, usar, absorber, adaptar, mejorar y generar nuevas tecnologías a fin de promover una sociedad y una economía basada en el conocimiento y en la innovacion, y poder generar polos de desarrollo estatal, capaces de atraer, desarrollar y retener inversiones y capital humano que logren mejores condiciones de bienestar social. De ahí que el Fortalecimiento de las capacidades científicas y tecnológicas de los SLCTeI implica: 1. Robustecer infraestructura científica y tecnológica. 2. Consolidar a las Instituciones de Educación Superior y Centros Públicos de Investigación en los estados. 3. Incrementar la capacidad de formación de recursos humanos especializados en sectores estratégicos de las entidades. 4. Fortalecer la difusión, la divulgación y la apropiación social de la CTI. 5. Fomentar la innovación en el aparato productivo de base tecnológica en los estados. 6. Focalizar la acción del Estado en el desarrollo de sectores estratégicos en el largo plazo. 7. Consolidación y/o creación de redes de investigación, desarrollo tecnológico e innovación, a fin de impulsar el fortalecimiento regional. Las capacidades que requieren fortalecerse se ven reflejadas en las demandas que se publican en las convocatorias.</t>
  </si>
  <si>
    <t>(Número de demandas con al menos un proyecto apoyado / total de demandas publicadas en el año t) * 100</t>
  </si>
  <si>
    <t>Porcentaje de apoyos otorgados</t>
  </si>
  <si>
    <t>Apoyos económicos para proyectos de ciencia, tecnología o innovación de carácter estatal otorgados</t>
  </si>
  <si>
    <t>(Número. de apoyos otorgados en el período t / Número de solicitudes de apoyo evaluadas en el período t) * 100</t>
  </si>
  <si>
    <t>Porcentaje de proyectos terminados con evaluación final satisfactoria</t>
  </si>
  <si>
    <t>(Nº de proyectos con evaluación final satisfactoria en el período t/ Nº de proyectos terminados en el período t)*100</t>
  </si>
  <si>
    <t>Porcentaje de convocatorias cuyas solicitudes son evaluadas en tiempo</t>
  </si>
  <si>
    <t>Administración de las convocatorias</t>
  </si>
  <si>
    <t>(Número de convocatorias cuyas solicitudes se evaluaron en un máximo de 30 días naturales en el período t/total de convocatorias cuyas solicitudes se evaluaron en el período t) * 100</t>
  </si>
  <si>
    <t xml:space="preserve">Se esta 8.29 puntos porcentuales por debajo de la meta, lo anterior dada la complejidad de las demandas solicitadas, lo que ha impedido que algunas propuestas cumplan con la calidad que se requiere. Así como a que los procesos de convocatorias se ven afectados derivado de los procesos electorales que se llevan en las Entidades Federativas. Otro punto importante a considerar es el recorte al presupuesto anual del programa en 270 mdp. </t>
  </si>
  <si>
    <t xml:space="preserve">Al existir una mayor complejidad de las demandas la calidad de las propuestas no se cumplido para ser aprobadas, por lo que únicamente se logró el 89.12% de la meta planteada.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</si>
  <si>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En términos de proyectos apoyados se supero lo propuesto (36 proyectos):   Se incremento la participación de los proponentes derivado de la difusión que se dio a las convocatorias.  En cuanto al porcentaje es importante mencionar que  los procesos de convocatorias se ven afectados derivado de los procesos electorales que se llevan en las Entidades Federativas. Otro punto importante a considerar es el recorte al presupuesto anual del programa en 270 mdp.</t>
  </si>
  <si>
    <t xml:space="preserve">Al existir un mayor número de solicitudes se incremento a su vez el número de proyectos aprobados, sin embargo la proporción no ha sido la deseada debido a que muchas de las propuestas no cumplen con la calidad requerida para ser aprobadas.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y se definan las prioridades de las nuevas autoridades. En cuanto a la reducción del presupuesto, de 1079 mdp solicitados por los Fondos Mixtos de las entidades federativas, solo se pudo atender lo correspondiente a 801 mdp que fue el presupuesto final con que contó el programa.   </t>
  </si>
  <si>
    <t>Los Fondos Mixtos han mantenido y reforzado la estrategia de seguimiento de proyectos para su óptima conclusión.</t>
  </si>
  <si>
    <t xml:space="preserve">La meta se supero en 2.75 puntos porcentuales, derivado de que se aplicaron estrategias más estrictas para el seguimiento de proyectos.   </t>
  </si>
  <si>
    <t>Durante el 2015, las Secretarías Técnicas de los Fondos Mixtos siguen aplicando estrategias para reducir tiempos de evaluación, a fin de dar resultados con oportunidad. Así como a que los procesos de convocatorias se ven afectados derivado de los procesos electorales que se llevan en las Entidades Federativas lo que origina que existan aún convocatorias en proceso de evaluación por lo que los resultados se publicaran a partir del siguiente ejercicio. Asimismo es importante destacar que la complejidad de las convocatorias ha derivado en que los procesos de evaluación se retrasen.</t>
  </si>
  <si>
    <t xml:space="preserve">De acuerdo a la tendencia de los años anteriores, se fijó como meta para el presente periodo un índice del 89.53 para la evaluación de propuestas. Para este periodo y dada la complejidad de las propuestas presentadas, solo se evaluaron en tiempo 21 convocatorias de 34 que se evaluaron de las 86 planteadas.  En las entidades donde se llevan elecciones se aplican las vedas electorales motivo por el cual los FONDOS se ven afectados en su operación, aunado a que algunos de los servidores públicos dejan sus cargos, a fin de participar en las elecciones, lo que obliga a que se retrase aun más la operación, hasta que se designen nuevos funcionarios. Es importante destacar que  los retrasos de la operación llevan a que los tiempos de publicación de las convocatorias se afecte y por ende los tiempos en los que se realice la evaluación, motivo por el cual los resultados se publicaran a partir del 1er trimestre de 2016  trimestre, también se provocó que en algunos casos no se publicaran convocatorias.    </t>
  </si>
  <si>
    <t>S236 Apoyo al Fortalecimiento y Desarrollo de la Infraestructura Científica y Tecnológica</t>
  </si>
  <si>
    <t>Contribuir a impulsar la educación científica y tecnológica como elemento indispensable para la transformación de México en una sociedad del conocimiento mediante el hecho que las instituciones de investigación y empresas cuentan con la infraestructura para realizar actividades de investigación científica, desarrollo tecnológico e innovación.</t>
  </si>
  <si>
    <t>Porcentaje de publicaciones realizadas por investigadores mexicanos en revistas internacionales especializadas</t>
  </si>
  <si>
    <t>Las instituciones de investigación y empresas cuentan con la infraestructura para realizar actividades de investigación científica, desarrollo tecnológico e innovación.</t>
  </si>
  <si>
    <t>Número de publicaciones realizadas por investigadores mexicanos en revistas internacionales especializadas en el año t /  Número de publicaciones realizadas por investigadores mexicanos en revistas internacionales especializadas en el año t-1)-1)x100</t>
  </si>
  <si>
    <t>Porcentaje de propuestas aprobadas con respecto al total de las propuestas con calidad técnica</t>
  </si>
  <si>
    <t>Apoyos económicos para proyectos de infraestructura de ciencia, tecnología o innovación entregados</t>
  </si>
  <si>
    <t>(Número de propuestas aprobadas en el año t / Número total de propuestas con dictamen aprobatorio de evaluación en el año t)x100</t>
  </si>
  <si>
    <t>Porcentaje de seguimiento técnico realizado a los apoyos</t>
  </si>
  <si>
    <t>Seguimiento de los apoyos otorgados</t>
  </si>
  <si>
    <t xml:space="preserve">(Número de informes técnicos recibidos en el año t/ Número total de informes técnicos con compromiso de entrega en el año t)x100    </t>
  </si>
  <si>
    <t>Porcentaje de convocatorias que cumplen en tiempo con la publicación de resultados</t>
  </si>
  <si>
    <t>Administración de convocatorias</t>
  </si>
  <si>
    <t>(Número de convocatorias que publicaron resultados en el tiempo establecido en el año t/ número de convocatorias publicadas en el año t)X100</t>
  </si>
  <si>
    <t>Porcentaje de proyectos que se formalizaron dentro de los 90 días naturales</t>
  </si>
  <si>
    <t>Formalización de  proyectos</t>
  </si>
  <si>
    <t>(Número de proyectos formalizados a los 90 días naturales a partir de la publicación de resultados en el año t / número de proyectos aprobados en el año t ) x100</t>
  </si>
  <si>
    <t>La fuente de donde se obtiene el numerador (Thomson Reuters) se actualiza trimestralmente. La contabilización de los artículos para 2015 se consultó  en enero 2016. Se consultó nuevamente el dato para 2014 encontrando  importantes incrementos, mismos que no pudieron ser modificados. Por tal razón se anticipa que el dato para 2015 presentará de la misma manera cambios importantes.  El denominador es un dato que estima CONAPO.</t>
  </si>
  <si>
    <t>De acuerdo al monto aprobado para la convocatoria 2015, se pudieron financiar 264 proyectos.</t>
  </si>
  <si>
    <t>2 proyectos de la Convocatoria de Infraestructura 2014, fueron cancelados por los responsables técnicos.</t>
  </si>
  <si>
    <t>Se publicó la convocatoria y resultados en el tiempo establecido</t>
  </si>
  <si>
    <t>Se formalizaron todos los proyectos en los 90 días</t>
  </si>
  <si>
    <t>U001 Apoyos para estudios e investigaciones</t>
  </si>
  <si>
    <t>8-Formación de recursos humanos en Centros Públicos de Investigación</t>
  </si>
  <si>
    <t>Contribuir a impulsar la educación científica y tecnológica como elemento indispensable para la transformación de México en una sociedad del conocimiento mediante la formación de recursos humanos de alto nivel para atender necesidades de sectores y regiones por parte de los Centros de Investigación.</t>
  </si>
  <si>
    <t>Eficiencia Terminal.</t>
  </si>
  <si>
    <t>Los actores del SNCTI generan, fortalecen y articulan sus capacidades científicas y tecnológicas.</t>
  </si>
  <si>
    <t>Porcentaje de alumnos de los Centros Públicos de Investigación CONACYT apoyados.</t>
  </si>
  <si>
    <t>Apoyos económicos para  estudios de posgrado otorgados</t>
  </si>
  <si>
    <t>(Número de alumnos apoyados en el año n/Número de alumnos matriculados en el año n)*100</t>
  </si>
  <si>
    <t>Porcentaje de créditos otorgados.</t>
  </si>
  <si>
    <t>Créditos educativos entregados (aplica solo para FIDERH)</t>
  </si>
  <si>
    <t>(Créditos educativos otorgados en el año t/ Créditos educativos solicitados en el año t)*100.</t>
  </si>
  <si>
    <t>Tasa de variación de solicitudes de apoyo.</t>
  </si>
  <si>
    <t>Gestión de los apoyos económicos.</t>
  </si>
  <si>
    <t>((Número de solicitudes recibidas en el año n/Número de solicitudes recibidas en el año n-1)-1)*100.</t>
  </si>
  <si>
    <t>Tasa de variación de solicitudes de  créditos educativos</t>
  </si>
  <si>
    <t>Atención de solicitudes de Créditos Educativos (aplica solo para FIDERH)</t>
  </si>
  <si>
    <t>((Número de solicitudes recibidas en el año n/Número de solicitudes recibidas en el año n-1)-1)*100</t>
  </si>
  <si>
    <t xml:space="preserve">Solicitud </t>
  </si>
  <si>
    <t xml:space="preserve">Es importante considerar que varios de los programas de posgrado de los CPI difieren en duración, periodos de ingreso y que de manera adicional la terminación de los estudios está sujeta a las actividades de los estudiantes. Estos factores, junto con el hecho de que el indicador agrega lo reportado por cada uno de los CPI, explican la variación de este indicador. </t>
  </si>
  <si>
    <t>El denominador y numerador puede variar debido a diversas circunstancias en la operación de los Centros CONACYT, sin embargo el resultado está dentro del rango de cumplimiento de la meta.</t>
  </si>
  <si>
    <t xml:space="preserve">Durante el 2015, el FIDERH recibió un número menor de solicitudes por créditos educativos que lo estimado. Asimismo, el FIDERH se encontró en la capacidad de otorgar mayor cantidad de créditos. </t>
  </si>
  <si>
    <t>Por la mayor cantidad de alumnos, se presentaron más solicitudes de apoyo.</t>
  </si>
  <si>
    <t>Durante 2015 se registró menor demanda por los créditos educativos ofertados por FIDERH en comparación lo estimado en años anteriores.</t>
  </si>
  <si>
    <t>U002 Apoyo a la consolidación Institucional.</t>
  </si>
  <si>
    <t>10-Desarrollo y vinculación de científicos y tecnólogos</t>
  </si>
  <si>
    <t>Contribuir a impulsar la educación científica y tecnológica como elemento indispensable para la transformación de México en una sociedad del conocimiento mediante la consolidación de los doctores a través de su participación en posdoctorados, estancias de investigación, repatriaciones y retención.</t>
  </si>
  <si>
    <t>Tasa de variación de apoyos para la consolidación de Doctores</t>
  </si>
  <si>
    <t>Los doctores se consolidan a través de su participación en posdoctorados, estancias de investigación, repatriaciones y retenciones</t>
  </si>
  <si>
    <t>((Número de apoyos otorgados para su consolidación en el año t / Número de apoyos otorgados para su consolidación t-1)-1)x100</t>
  </si>
  <si>
    <t>Porcentaje de solicitudes apoyadas</t>
  </si>
  <si>
    <t>Apoyos económicos otorgados para la realización de postdoctorados, estancias de investigación, repatriaciones y retenciones</t>
  </si>
  <si>
    <t>(Número de solicitudes apoyadas en el año t / Número total de solicitudes recibidas en el año t)*100</t>
  </si>
  <si>
    <t xml:space="preserve">Porcentaje de informes de trabajo recibidos en los tiempos establecidos </t>
  </si>
  <si>
    <t>Formalizar los apoyos económicos</t>
  </si>
  <si>
    <t>(Número de informes de trabajo recibidos en el periodo t / total de informes de trabajo programados para su recepción en el periodo t)*100</t>
  </si>
  <si>
    <t>Gestión - Eficacia - Semestral</t>
  </si>
  <si>
    <t>Proporción de apoyos que se formalizaron en los tiempos establecidos en la convocatoria</t>
  </si>
  <si>
    <t>(Número de apoyos que se formalizaron en tiempo en el periodo t / número de apoyos formalizados en el periodo t ) *100</t>
  </si>
  <si>
    <t>El crecimiento se calculó con base en la disponibilidad presupuestal. El numerador y denominador del indicador de 2015 se calcularon antes de contar con los resultados finales del ejercicio 2014, que fueron mayores a lo proyectado para ese año; lo anterior repercute en el indicador del 2015. La diferencia total es de 11 apoyos menos y 37 solicitudes adicionales a las proyectadas.</t>
  </si>
  <si>
    <t>Las solicitudes se entregan en su mayoría cumpliendo con los requisitos. Se recibieron 73 solicitudes adicionales a las proyectadas para el 2015. Solo se otorgaron 11 apoyos menos de los proyectados.</t>
  </si>
  <si>
    <t>Los informes corresponden a los apoyos otorgados en periodos anteriores; Se cumplió y rebasó la meta planeada. Es alto el nivel de cumplimiento por parte de los posdoctorantes.</t>
  </si>
  <si>
    <t>Se ha logrado una gran eficiencia en la formalización de solicitudes. La mayor parte de los apoyos se asignan en el segundo semestre del año.  Se cumplió con la meta.se ha logrado una gran eficiencia en la formalización de solicitudes.</t>
  </si>
  <si>
    <t>U003 Innovación tecnológica para negocios de alto valor agregado, tecnologías precursoras y competitividad de las empresas</t>
  </si>
  <si>
    <t>4-Ciencia, Tecnología e Innovación</t>
  </si>
  <si>
    <t>Contribuir a impulsar la educación científica y tecnológica como elemento indispensable para la transformación de México en una sociedad del conocimiento mediante la inversión que hacen las empresas en proyectos de innovación basados en desarrollos tecnológicos.</t>
  </si>
  <si>
    <t>Efecto multiplicador del estímulo económico complementario</t>
  </si>
  <si>
    <t>Las empresas invierten en proyectos de innovación basados en desarrollos tecnológicos</t>
  </si>
  <si>
    <t>(Inversión de las empresas asociada a proyectos para Investigación Desarrollo Tecnológico e Innovación en el año t / Monto total otorgado en el año t).</t>
  </si>
  <si>
    <t xml:space="preserve">Otra-Índice multiplicador </t>
  </si>
  <si>
    <t>Porcentaje de estímulos económicos complementarios otorgados</t>
  </si>
  <si>
    <t>Estímulos económicos complementarios para la inversión en proyectos de innovación basados en tecnología otorgados</t>
  </si>
  <si>
    <t xml:space="preserve">(Número de Proyectos apoyados en el año t / Número de proyectos con dictamen aprobatorio  en el año t )*100 </t>
  </si>
  <si>
    <t>Porcentaje de cumplimiento en el reporte de resultados</t>
  </si>
  <si>
    <t>(Número de informes técnicos recibidos en el año t/ Número total de informes técnicos con compromiso de entrega en el año t)*100</t>
  </si>
  <si>
    <t>Porcentaje de proyectos formalizados en tiempo</t>
  </si>
  <si>
    <t>Formalización de los apoyos aprobados</t>
  </si>
  <si>
    <t>(Número de proyectos formalizados en  60 días naturales en el año t / Número de proyectos aprobados en el año t )*100</t>
  </si>
  <si>
    <t>Porcentaje de proyectos evaluados en los plazos comprometidos</t>
  </si>
  <si>
    <t>(Número de propuestas evaluadas en tiempo en el año t / Número de propuestas enviadas a evaluar en el año t)*100</t>
  </si>
  <si>
    <t>La aportación privada de los proyectos apoyados resultó ligeramente mayor a la estimada. Permite alcanzar mejores indicadores</t>
  </si>
  <si>
    <t xml:space="preserve">El número de proyectos apoyados fue ligeramente menor al estimado, ello debido a la restricción presupuestaria a la que se sujetó el Programa. Sin embargo, con la finalidad de mejorar la calidad de los proyectos seleccionados para apoyado, la metodología de evaluación se modificó, volviéndose más estricta, teniendo como resultado un menor número de solicitudes aprobadas, y por tanto, susceptibles de apoyo. </t>
  </si>
  <si>
    <t>La proporción de proyectos que presentaron reporte de resultados fue ligeramente menor a la planteada. Ello se debió a la instrumentación de una nueva plataforma, ante la cual los usuarios pasaron un periodo de adaptación.</t>
  </si>
  <si>
    <t>Este proceso se ha eficientado, lo que permite la formalización oportuna de las propuestas sujetas del apoyo.</t>
  </si>
  <si>
    <t>La cantidad de evaluadores que participan en la evaluación de las propuestas se ha incrementado y el proceso de asignación de evaluadores se ha eficientado.</t>
  </si>
  <si>
    <t>U004 Programa de Desarrollo Científico y Tecnológico</t>
  </si>
  <si>
    <t>Contribuir a impulsar la educación científica y tecnológica como elemento indispensable para la transformación de México en una sociedad del conocimiento mediante el hecho que los actores del Registro Nacional de Instituciones y Empresas Científicas y Tecnológicas (RENIECYT) generan, fortalecen y articulan sus capacidades científicas y tecnológicas de manera sistemática en materia de capital humano e infraestructura</t>
  </si>
  <si>
    <t>Tasa de crecimiento del porcentaje de apoyos en capital humano.</t>
  </si>
  <si>
    <t>Los actores del Registro Nacional de Instituciones y Empresas Científicas y Tecnológicas (RENIECYT) generan, fortalecen y articulan sus capacidades científicas y tecnológicas de manera sistemática en materia de capital humano e infraestructura</t>
  </si>
  <si>
    <t>((Número de apoyos de capital humano del programa en el año t/Número total de apoyos del programa en el año t)/(Número de apoyos de capital humano del programa en el año t-1/Número total de apoyos del programa en el año t-1)-1)*100</t>
  </si>
  <si>
    <t>Tasa de crecimiento del porcentaje de apoyos en infraestructura</t>
  </si>
  <si>
    <t>((Número de apoyos de   infraestructura del programa en el año t/Número total de apoyos del programa en el año t)/(Número de apoyos de infraestructura del programa en el año t-1/Número total de apoyos del programa en el año t-1)-1)*100</t>
  </si>
  <si>
    <t>Porcentaje de apoyos otorgados de capital humano del programa</t>
  </si>
  <si>
    <t>Apoyos económicos para proyectos en ciencia, tecnología o innovación entregados en capital humano e infraestructura</t>
  </si>
  <si>
    <t>(Número de apoyos otorgados de capital humano del programa en el año t / Número de solicitudes de apoyo recibidas de capital humano del programa en el año t )* 100</t>
  </si>
  <si>
    <t>Porcentaje de apoyos otorgados de infraestructura del programa</t>
  </si>
  <si>
    <t>(Número de apoyos otorgados de infraestructura del programa en el año t / Número de solicitudes de apoyo recibidas de infraestructura del programa en el año t) * 100</t>
  </si>
  <si>
    <t>Porcentaje de proyectos de apoyos de capital humano ejecutados de acuerdo al convenio</t>
  </si>
  <si>
    <t>(Nro. de Proyectos de capital humano que se ejecutan de acuerdo al calendario (o con oficio de cierre) en el año t / Nro. de proyectos de capital humano  apoyados en el año t) * 100</t>
  </si>
  <si>
    <t>Porcentaje de proyectos de apoyos de infraestructura ejecutados de acuerdo al convenio</t>
  </si>
  <si>
    <t>(Nro. de Proyectos de infraestructura que se ejecutan de acuerdo al calendario (o con oficio de cierre) en el año t / Nro. de proyectos de infraestructura  apoyados en el año t) * 100</t>
  </si>
  <si>
    <t>Hubo un incremento en el número de apoyos a la modalidad IV del Programa, relativo a los apoyos en capital humano</t>
  </si>
  <si>
    <t>Incremento en el número de apoyos a proyectos relacionados con el capital humano</t>
  </si>
  <si>
    <t>Hubo una mayor incidencia de apoyos por parte del Programa hacia proyectos cuya modalidad no está relacionada con la infraestructura</t>
  </si>
  <si>
    <t>En términos relativos, hubo una menor proporción de proyectos en infraestructura apoyados durante el ejercicio 2015 por el Programa</t>
  </si>
  <si>
    <t>La programación se realizó con base en la totalidad de las solicitudes de apoyo recibidas</t>
  </si>
  <si>
    <t>Hubo un número menor de propuestas apoyadas relativas a infraestructura</t>
  </si>
  <si>
    <t>Se incrementó el número de propuestas apoyadas en otras modalidades del Programa</t>
  </si>
  <si>
    <t xml:space="preserve">La programación se realizó con base en la totalidad de las solicitudes de apoyo recibidas   </t>
  </si>
  <si>
    <t>Se envía con información actualizada al 18 de marzo de 2016</t>
  </si>
  <si>
    <t xml:space="preserve">El cierre de los proyectos está en proceso.   </t>
  </si>
  <si>
    <t>Ramo 38
Consejo Nacional de Ciencia y Tecnología</t>
  </si>
  <si>
    <t>3 (Programa de Ciencia, Tecnología e Innovación)</t>
  </si>
  <si>
    <t>3 (Programa de Ciencia, Tecnología e Innovación), 10 (Recursos para la Adaptación y Mitigación de los efectos del Cambio Climático)</t>
  </si>
  <si>
    <t>1 (Erogaciones para el desarrollo integral de los pueblos y comunidades indígenas), 3 (Programa de Ciencia, Tecnología e Innovación), 4 (Erogaciones para la Igualdad entre Mujeres y Hombres), 10 (Recursos para la Adaptación y Mitigación de los efectos del Cambio Climático)</t>
  </si>
  <si>
    <t>Fichas Técnicas de Indicadores del Desempeño</t>
  </si>
  <si>
    <t xml:space="preserve">    Ejercicio Fiscal 2015</t>
  </si>
  <si>
    <t>Ficha del Indicador del Desempeño</t>
  </si>
  <si>
    <t>Ramo o entidad:</t>
  </si>
  <si>
    <t>Unidad Responsable:</t>
  </si>
  <si>
    <t>90X Consejo Nacional de Ciencia y Tecnología</t>
  </si>
  <si>
    <t>Programa Presupuestario:</t>
  </si>
  <si>
    <t>K-027 Mantenimiento de Infraestructura</t>
  </si>
  <si>
    <t>Alineación al Programa sectorial o Programa transversal:</t>
  </si>
  <si>
    <t>Programa para un Gobierno Cercano y Moderno</t>
  </si>
  <si>
    <t>Alineación al objetivo sectorial  u objetivo transversal:</t>
  </si>
  <si>
    <t>Optimizar el uso de los recursos en la APF</t>
  </si>
  <si>
    <t xml:space="preserve">Presupuesto </t>
  </si>
  <si>
    <t>Meta Anual
(Millones de pesos)</t>
  </si>
  <si>
    <t>Ejercicio Anual
(Millones de pesos)</t>
  </si>
  <si>
    <t>Avance % Anual</t>
  </si>
  <si>
    <t>Original</t>
  </si>
  <si>
    <t>Modificado</t>
  </si>
  <si>
    <t>Datos Generales del Indicador</t>
  </si>
  <si>
    <t>Nombre del Indicador</t>
  </si>
  <si>
    <t>Cumplimiento de programas y proyectos de inversión</t>
  </si>
  <si>
    <t>Dimensión a medir:</t>
  </si>
  <si>
    <t>Economía</t>
  </si>
  <si>
    <t>Tipo de indicador para resultados:</t>
  </si>
  <si>
    <t>Gestión</t>
  </si>
  <si>
    <t>Sentido del Indicador:</t>
  </si>
  <si>
    <t>Ascendente</t>
  </si>
  <si>
    <t>Tipo del valor de la meta:</t>
  </si>
  <si>
    <t>Relativo</t>
  </si>
  <si>
    <t>Definición del indicador</t>
  </si>
  <si>
    <t>Mide el porcentaje de cumplimiento respecto al seguimiento de ejercicios de programas y proyectos de inversión</t>
  </si>
  <si>
    <t>(Programas y proyectos de inversión con seguimiento en el PIPP/Programas y proyectos de inversión registrados en cartera)*100</t>
  </si>
  <si>
    <t>Unidad de medida:</t>
  </si>
  <si>
    <t>Porcentaje</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</si>
  <si>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</si>
  <si>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</si>
  <si>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</si>
  <si>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</si>
  <si>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</si>
  <si>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</si>
  <si>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</si>
  <si>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</si>
  <si>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</si>
  <si>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</si>
  <si>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</si>
  <si>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Todos los Programas y Proyectos de Inversión registrados en cartera reciben seguimiento en el PIPP.</t>
  </si>
  <si>
    <t>Las instancias globalizadoras, fiscalizadoras y la coordinadora sectorial cuentan con información respecto al ejericio de los recursos de los CPI CONACYT para el mantenimiento de su infraestructura.</t>
  </si>
  <si>
    <t>Otros motivos:</t>
  </si>
  <si>
    <t>M-001 Actividades de apoyo administrativo</t>
  </si>
  <si>
    <t>Cociente del gasto de operación administrativo</t>
  </si>
  <si>
    <t>Descendente</t>
  </si>
  <si>
    <t>Relativa</t>
  </si>
  <si>
    <t>Mide el cociente del gasto de operación administrativo del año corriente.</t>
  </si>
  <si>
    <t>(Gasto de operación administrativo del año corriente/Gasto de operación administrativo del año inmediato anterior)*100</t>
  </si>
  <si>
    <t>El Cálculo de la meta de 2015 de este indicador se realizó con un dato preliminar muy conservador de presupuesto pagado por el programa presupuestario M001.</t>
  </si>
  <si>
    <t>Derivado de ello, el porcentaje que se informa de 6.9% excede en 2.4 veces el valor de la meta programada.</t>
  </si>
  <si>
    <t xml:space="preserve">Adicionalmente, este programa consideró la Política Salarial, correspondiente a la creación de plazas de carácter permanente de la categoría denominada Cátedras CONACYT. </t>
  </si>
  <si>
    <t>O-001 Actividades de Apoyo a la función pública y buen gobierno</t>
  </si>
  <si>
    <t>Mejorar la Gestión Pública Gubernamental de la Administación Pública Federal</t>
  </si>
  <si>
    <t>Auditorías Directas con Alto Impacto</t>
  </si>
  <si>
    <t>Calidad</t>
  </si>
  <si>
    <t>Absoluto</t>
  </si>
  <si>
    <t>El propósito de este indicador es evaluar los resultados de las auditorías directas de alto impacto que las áreas de Auditoría Interna de los OIC hayan concluido en 2014, en cuanto a la calidad individual de las observaciones de alto impacto y recomendaciones que determinen, es decir, de aquellas auditorías enfocadas a la atención de riesgos prioritarios, a la detección y/o prevención de conductas irregulares, o a la verificación del logro de objetivos de las dependencias y entidades, en los términos que establecen las Disposiciones Generales para la Realización de Auditorías, Revisiones y Visitas de Inspección.</t>
  </si>
  <si>
    <t>ADAI = (OAI * 0.3) + (COAIT * 0.5) + (CR * 0.2)</t>
  </si>
  <si>
    <t>Valor Absoluto (de 0 a 10)</t>
  </si>
  <si>
    <t>NA*</t>
  </si>
  <si>
    <t>En diciembre de 2014, se determinó  una meta de N/A para el ejercicio 2015, con base en los datos que se tenían del primer semestre de 2014 de la calificación del indicador ADAI; sin embargo, en abril 2015, se determinó una meta para el mismo ejercicio de 10, con base en la calificación final que se tenía del indicador ADAIyR del ejercicio 2014.</t>
  </si>
  <si>
    <t>En abril de 2015, el indicador ADAI se modificó, así como su método de cálculo, situación que fue plasmada en el indicador para el ejercicio 2015, mismo que fue determinado en abril del mismo año.</t>
  </si>
  <si>
    <t>La cifra de avance anual reportada corresponde a la calificación final del 2015.
El valor de la Meta corresponde a un valor estimado del primer semestre de 2014. 
Cabe señalar, que la ficha del indicador se modificó de ADAI a ADAIyR, por ende la formula y los factores (método de cálculo y variables), indicador que fue actualizado en abril de 2015; sin embargo, la información proporcionada corresponde a la informada en diciembre de 2014.</t>
  </si>
  <si>
    <t>Atención de Responsabilidades Administrativas</t>
  </si>
  <si>
    <t>Eficiencia</t>
  </si>
  <si>
    <t>Absoluta</t>
  </si>
  <si>
    <t>El propósito de este indicador es evaluar el actuar de las Áreas de Responsabilidades de los OIC en la atención de los procedimientos de responsabilidad administrativa, así como la firmeza de las sanciones impuestas.</t>
  </si>
  <si>
    <t>ARA = 0.5(TA + RE) + 0.5(FL)</t>
  </si>
  <si>
    <t>Las resoluciones se emitieron en el menor tiempo posible.</t>
  </si>
  <si>
    <t xml:space="preserve">La cifra de avance anual reportada corresponde a la calificación final del 2015.
El valor de la Meta corresponde a un valor estimado del primer semestre de 2014. </t>
  </si>
  <si>
    <t>Mejora de la Gestión</t>
  </si>
  <si>
    <t>El Indicador de Mejora de la Gestión (IMG) evalúa las acciones realizadas por los OIC en sus instituciones de adscripción y en aquellas bajo su atención, así como los resultados alcanzados en las mismas. Específicamente, el indicador se orienta a evaluar la manera en que los OIC:
- Promueven acciones orientadas al logro de resultados respecto a las vertientes comprometidas en sus Programas Anuales de Trabajo (PAT) 2014, en materia de auditoría para el desarrollo y mejora de la gestión pública.
- Apoyan, en su caso, a la dependencia o entidad en la ejecución de acciones para el cumplimiento de las estrategias establecidas en el Programa para un Gobierno Cercano y Moderno 2013-2018. 
- Realizan diagnósticos para explorar, fortalecer o asegurar la implementación de acciones de mejora en sus instituciones.</t>
  </si>
  <si>
    <t>IMG = 0.5(VERT)+ 0.5(DIAG)+ ADIC</t>
  </si>
  <si>
    <t>Se realizaron con mayor calidad los entregables remitidos a la Secretaría de la Función Pública.</t>
  </si>
  <si>
    <t>Quejas y Denuncias</t>
  </si>
  <si>
    <t>Eficacia</t>
  </si>
  <si>
    <t>Este indicador tiene el propósito de evaluar la atención y seguimiento de las quejas y denuncias para incidir en la prevención, detección y sanción de conductas irregulares de los servidores públicos en la Administración Pública Federal.</t>
  </si>
  <si>
    <t>QD = ((QD 2013 X α) +(QD 2014 X β)) – FE +/- PAT</t>
  </si>
  <si>
    <t>Las investigaciones se resolvieron en el menor tiempo posible.</t>
  </si>
  <si>
    <t>R-002 Fondo para Inversiones en Desarrollo Tecnológico</t>
  </si>
  <si>
    <t>Programa Sectorial de Educación</t>
  </si>
  <si>
    <t xml:space="preserve"> Estrategia 6.3 Formación de Capital Humano Especializado</t>
  </si>
  <si>
    <t>N/A</t>
  </si>
  <si>
    <t>Porcentaje de Gasto Ejercido en Desarrollo Tecnológico</t>
  </si>
  <si>
    <t>Mide el porcentaje del gasto de ejercido en desarrollo tecnológico respecto al gasto programado</t>
  </si>
  <si>
    <t>(Gasto ejercido en desarrollo tecnológico del año corriente/Gasto programado en desarrollo tecnológico del año corriente)*100</t>
  </si>
  <si>
    <t>NA</t>
  </si>
  <si>
    <t>No hubo ejercicio de recursos</t>
  </si>
  <si>
    <t>Clave Unidad Responsable</t>
  </si>
  <si>
    <t>Nombre Unidad Responsable</t>
  </si>
  <si>
    <t>Clave Programa presupuestario</t>
  </si>
  <si>
    <t>Nombre Programa presupuestario</t>
  </si>
  <si>
    <t>Vínculo</t>
  </si>
  <si>
    <t>Tipo de información</t>
  </si>
  <si>
    <t>E002</t>
  </si>
  <si>
    <t xml:space="preserve">MIR </t>
  </si>
  <si>
    <t xml:space="preserve">FID </t>
  </si>
  <si>
    <t>9ZU</t>
  </si>
  <si>
    <t>Centro de Ingeniería y Desarrollo Industrial</t>
  </si>
  <si>
    <t>Desarrollo tecnológico e innovación y elaboración de publicaciones</t>
  </si>
  <si>
    <t>R38_E002</t>
  </si>
  <si>
    <t>K010</t>
  </si>
  <si>
    <t>Proyectos de infraestructura social de ciencia y tecnología</t>
  </si>
  <si>
    <t>R38_K010</t>
  </si>
  <si>
    <t>M001</t>
  </si>
  <si>
    <t>Actividades de apoyo administrativo</t>
  </si>
  <si>
    <t>O001</t>
  </si>
  <si>
    <t>Actividades de apoyo a la función pública y buen gobierno</t>
  </si>
  <si>
    <t>U001</t>
  </si>
  <si>
    <t>Apoyos para estudios e investigaciones</t>
  </si>
  <si>
    <t>R38_U001</t>
  </si>
  <si>
    <t>90Q</t>
  </si>
  <si>
    <t>Centro de Investigación Científica de Yucatán, A.C.</t>
  </si>
  <si>
    <t>E001</t>
  </si>
  <si>
    <t>Realización de investigación científica y elaboración de publicaciones</t>
  </si>
  <si>
    <t>R38_E001</t>
  </si>
  <si>
    <t>9ZW</t>
  </si>
  <si>
    <t>Centro de Investigación Científica y de Educación Superior de Ensenada, Baja California</t>
  </si>
  <si>
    <t>K027</t>
  </si>
  <si>
    <t>Mantenimiento de infraestructura</t>
  </si>
  <si>
    <t>9ZY</t>
  </si>
  <si>
    <t>Centro de Investigación en Alimentación y Desarrollo, A.C.</t>
  </si>
  <si>
    <t>90A</t>
  </si>
  <si>
    <t>Centro de Investigación en Geografía y Geomática "Ing. Jorge L. Tamayo", A.C.</t>
  </si>
  <si>
    <t>90C</t>
  </si>
  <si>
    <t>Centro de Investigación en Matemáticas, A.C.</t>
  </si>
  <si>
    <t>90E</t>
  </si>
  <si>
    <t>Centro de Investigación en Materiales Avanzados, S.C.</t>
  </si>
  <si>
    <t>90U</t>
  </si>
  <si>
    <t>Centro de Investigación en Química Aplicada</t>
  </si>
  <si>
    <t>90I</t>
  </si>
  <si>
    <t>Centro de Investigación y Asistencia en Tecnología y Diseño del Estado de Jalisco, A.C.</t>
  </si>
  <si>
    <t>90K</t>
  </si>
  <si>
    <t>Centro de Investigación y Desarrollo Tecnológico en Electroquímica, S.C.</t>
  </si>
  <si>
    <t>90M</t>
  </si>
  <si>
    <t>Centro de Investigación y Docencia Económicas, A.C.</t>
  </si>
  <si>
    <t>90O</t>
  </si>
  <si>
    <t>Centro de Investigaciones Biológicas del Noroeste, S.C.</t>
  </si>
  <si>
    <t>90S</t>
  </si>
  <si>
    <t>Centro de Investigaciones en Óptica, A.C.</t>
  </si>
  <si>
    <t>90W</t>
  </si>
  <si>
    <t>Centro de Investigaciones y Estudios Superiores en Antropología Social</t>
  </si>
  <si>
    <t>90G</t>
  </si>
  <si>
    <t>CIATEC, A.C. "Centro de Innovación Aplicada en Tecnologías Competitivas"</t>
  </si>
  <si>
    <t>90Y</t>
  </si>
  <si>
    <t>CIATEQ, A.C. Centro de Tecnología Avanzada</t>
  </si>
  <si>
    <t>90X</t>
  </si>
  <si>
    <t>Consejo Nacional de Ciencia y Tecnología</t>
  </si>
  <si>
    <t>F001</t>
  </si>
  <si>
    <t>Fomento regional para el desarrollo científico , tecnológico y de innovación.</t>
  </si>
  <si>
    <t>R38_F001</t>
  </si>
  <si>
    <t>F002</t>
  </si>
  <si>
    <t>Apoyos institucionales para actividades científicas, tecnológicas y de innovación.</t>
  </si>
  <si>
    <t>R38_F002</t>
  </si>
  <si>
    <t>P001</t>
  </si>
  <si>
    <t>Planeación, formulación, diseño, implementación y evaluación de políticas públicas</t>
  </si>
  <si>
    <t>R38_P001</t>
  </si>
  <si>
    <t>R002</t>
  </si>
  <si>
    <t>Fondo para Inversiones en Desarrollo Tecnológico</t>
  </si>
  <si>
    <t>S190</t>
  </si>
  <si>
    <t>Becas de posgrado y otras modalidades de apoyo a la calidad</t>
  </si>
  <si>
    <t>R38_S190</t>
  </si>
  <si>
    <t>S191</t>
  </si>
  <si>
    <t>Sistema Nacional de Investigadores</t>
  </si>
  <si>
    <t>R38_S191</t>
  </si>
  <si>
    <t>S192</t>
  </si>
  <si>
    <t>Fortalecimiento a nivel sectorial de las capacidades científicas, tecnológicas y de innovación</t>
  </si>
  <si>
    <t>R38_S192</t>
  </si>
  <si>
    <t>S225</t>
  </si>
  <si>
    <t>Fortalecimiento en las Entidades Federativas de las capacidades científicas, tecnológicas y de innovación.</t>
  </si>
  <si>
    <t>R38_S225</t>
  </si>
  <si>
    <t>S236</t>
  </si>
  <si>
    <t>Apoyo al Fortalecimiento y Desarrollo de la Infraestructura Científica y Tecnológica</t>
  </si>
  <si>
    <t>R38_S236</t>
  </si>
  <si>
    <t>U002</t>
  </si>
  <si>
    <t>Apoyo a la consolidación Institucional.</t>
  </si>
  <si>
    <t>R38_U002</t>
  </si>
  <si>
    <t>U003</t>
  </si>
  <si>
    <t>Innovación tecnológica para negocios de alto valor agregado, tecnologías precursoras y competitividad de las empresas</t>
  </si>
  <si>
    <t>R38_U003</t>
  </si>
  <si>
    <t>U004</t>
  </si>
  <si>
    <t>Programa de Desarrollo Científico y Tecnológico</t>
  </si>
  <si>
    <t>R38_U004</t>
  </si>
  <si>
    <t>91A</t>
  </si>
  <si>
    <t>Corporación Mexicana de Investigación en Materiales, S.A. de C.V.</t>
  </si>
  <si>
    <t>91C</t>
  </si>
  <si>
    <t>El Colegio de la Frontera Norte, A.C.</t>
  </si>
  <si>
    <t>91E</t>
  </si>
  <si>
    <t>El Colegio de la Frontera Sur</t>
  </si>
  <si>
    <t>91I</t>
  </si>
  <si>
    <t>El Colegio de Michoacán, A.C.</t>
  </si>
  <si>
    <t>91K</t>
  </si>
  <si>
    <t>El Colegio de San Luis, A.C.</t>
  </si>
  <si>
    <t>91M</t>
  </si>
  <si>
    <t>INFOTEC Centro de Investigación e Innovación en Tecnologías de la Información y Comunicación</t>
  </si>
  <si>
    <t>91O</t>
  </si>
  <si>
    <t>Fondo para el Desarrollo de Recursos Humanos</t>
  </si>
  <si>
    <t>91Q</t>
  </si>
  <si>
    <t>Instituto de Ecología, A.C.</t>
  </si>
  <si>
    <t>91S</t>
  </si>
  <si>
    <t>Instituto de Investigaciones "Dr. José María Luis Mora"</t>
  </si>
  <si>
    <t>91U</t>
  </si>
  <si>
    <t>Instituto Nacional de Astrofísica, Óptica y Electrónica</t>
  </si>
  <si>
    <t>91W</t>
  </si>
  <si>
    <t>Instituto Potosino de Investigación Científica y Tecnológica, A.C.</t>
  </si>
  <si>
    <t>38_90X_K027</t>
  </si>
  <si>
    <t>38_90X_M001</t>
  </si>
  <si>
    <t>38_90X_O001a</t>
  </si>
  <si>
    <t>38_90X_R002</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</si>
  <si>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</si>
  <si>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Índice de MIR y FID por Entidad Paraestatal del Ramo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</si>
</sst>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8">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0"/>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sz val="10"/>
      <color indexed="8"/>
      <name val="Soberana Sans Light"/>
      <family val="3"/>
    </font>
    <font>
      <b/>
      <sz val="10"/>
      <color indexed="9"/>
      <name val="Soberana Sans Light"/>
      <family val="3"/>
    </font>
    <font>
      <sz val="16"/>
      <color indexed="23"/>
      <name val="Soberana Titular"/>
      <family val="3"/>
    </font>
    <font>
      <sz val="26"/>
      <color indexed="8"/>
      <name val="Soberana Titular"/>
      <family val="3"/>
    </font>
    <font>
      <sz val="16"/>
      <color indexed="9"/>
      <name val="Soberana Titular"/>
      <family val="3"/>
    </font>
    <font>
      <b/>
      <sz val="16"/>
      <color indexed="9"/>
      <name val="Soberana Titular"/>
      <family val="3"/>
    </font>
    <font>
      <b/>
      <sz val="10"/>
      <color indexed="8"/>
      <name val="Soberana Sans Light"/>
      <family val="3"/>
    </font>
    <font>
      <b/>
      <sz val="11"/>
      <color indexed="9"/>
      <name val="Soberana Titular"/>
      <family val="3"/>
    </font>
    <font>
      <b/>
      <sz val="10"/>
      <color indexed="9"/>
      <name val="Soberana Titular"/>
      <family val="3"/>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Soberana Sans"/>
      <family val="3"/>
    </font>
    <font>
      <b/>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sz val="10"/>
      <color theme="1"/>
      <name val="Soberana Sans Light"/>
      <family val="3"/>
    </font>
    <font>
      <b/>
      <sz val="10"/>
      <color theme="0"/>
      <name val="Soberana Sans Light"/>
      <family val="3"/>
    </font>
    <font>
      <sz val="16"/>
      <color rgb="FF808080"/>
      <name val="Soberana Titular"/>
      <family val="3"/>
    </font>
    <font>
      <sz val="26"/>
      <color theme="1"/>
      <name val="Soberana Titular"/>
      <family val="3"/>
    </font>
    <font>
      <sz val="16"/>
      <color rgb="FFFFFFFF"/>
      <name val="Soberana Titular"/>
      <family val="3"/>
    </font>
    <font>
      <b/>
      <sz val="16"/>
      <color rgb="FFFFFFFF"/>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rgb="FF000000"/>
      </right>
      <top>
        <color indexed="63"/>
      </top>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style="medium"/>
      <right>
        <color indexed="63"/>
      </right>
      <top>
        <color indexed="63"/>
      </top>
      <bottom>
        <color indexed="63"/>
      </bottom>
    </border>
    <border>
      <left style="medium"/>
      <right/>
      <top/>
      <bottom style="medium"/>
    </border>
    <border>
      <left/>
      <right/>
      <top/>
      <bottom style="medium"/>
    </border>
    <border>
      <left/>
      <right style="medium"/>
      <top style="medium"/>
      <bottom/>
    </border>
    <border>
      <left>
        <color indexed="63"/>
      </left>
      <right style="medium"/>
      <top>
        <color indexed="63"/>
      </top>
      <bottom>
        <color indexed="63"/>
      </botto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top style="thin"/>
      <bottom style="medium"/>
    </border>
    <border>
      <left/>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193">
    <xf numFmtId="0" fontId="0" fillId="0" borderId="0" xfId="0" applyFont="1" applyAlignment="1">
      <alignment/>
    </xf>
    <xf numFmtId="0" fontId="61" fillId="33" borderId="10" xfId="0" applyFont="1"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2" fillId="34" borderId="13" xfId="0" applyFont="1" applyFill="1" applyBorder="1" applyAlignment="1">
      <alignment horizontal="center" wrapText="1"/>
    </xf>
    <xf numFmtId="0" fontId="62"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2" fillId="33" borderId="15" xfId="0" applyFont="1" applyFill="1" applyBorder="1" applyAlignment="1">
      <alignment wrapText="1"/>
    </xf>
    <xf numFmtId="0" fontId="63"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2" fillId="33" borderId="15" xfId="0" applyFont="1" applyFill="1" applyBorder="1" applyAlignment="1">
      <alignment horizontal="right" wrapText="1"/>
    </xf>
    <xf numFmtId="0" fontId="0" fillId="35" borderId="0" xfId="0" applyFill="1" applyAlignment="1">
      <alignment/>
    </xf>
    <xf numFmtId="0" fontId="0" fillId="35" borderId="0" xfId="0" applyFill="1" applyBorder="1" applyAlignment="1">
      <alignment/>
    </xf>
    <xf numFmtId="0" fontId="64" fillId="35" borderId="0" xfId="0" applyFont="1" applyFill="1" applyBorder="1" applyAlignment="1">
      <alignment vertical="center"/>
    </xf>
    <xf numFmtId="0" fontId="65" fillId="35" borderId="0" xfId="0" applyFont="1" applyFill="1" applyAlignment="1" applyProtection="1">
      <alignment/>
      <protection/>
    </xf>
    <xf numFmtId="0" fontId="0" fillId="0" borderId="0" xfId="0" applyFont="1" applyAlignment="1">
      <alignment/>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0" fontId="9" fillId="35" borderId="19" xfId="0" applyFont="1" applyFill="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6" fillId="35" borderId="17" xfId="0" applyFont="1" applyFill="1" applyBorder="1" applyAlignment="1" applyProtection="1">
      <alignment vertical="center"/>
      <protection/>
    </xf>
    <xf numFmtId="0" fontId="66" fillId="35" borderId="21" xfId="0" applyFont="1" applyFill="1" applyBorder="1" applyAlignment="1" applyProtection="1">
      <alignment vertical="center"/>
      <protection/>
    </xf>
    <xf numFmtId="0" fontId="0" fillId="0" borderId="0" xfId="0" applyAlignment="1" applyProtection="1">
      <alignment/>
      <protection/>
    </xf>
    <xf numFmtId="0" fontId="67" fillId="0" borderId="22" xfId="54" applyFont="1" applyBorder="1">
      <alignment/>
      <protection/>
    </xf>
    <xf numFmtId="0" fontId="67" fillId="0" borderId="23" xfId="54" applyFont="1" applyFill="1" applyBorder="1">
      <alignment/>
      <protection/>
    </xf>
    <xf numFmtId="0" fontId="10" fillId="0" borderId="23" xfId="0" applyFont="1" applyBorder="1" applyAlignment="1">
      <alignment wrapText="1"/>
    </xf>
    <xf numFmtId="0" fontId="67" fillId="0" borderId="24" xfId="54" applyFont="1" applyBorder="1">
      <alignment/>
      <protection/>
    </xf>
    <xf numFmtId="0" fontId="67" fillId="0" borderId="0" xfId="54" applyFont="1" applyFill="1" applyBorder="1">
      <alignment/>
      <protection/>
    </xf>
    <xf numFmtId="0" fontId="10" fillId="0" borderId="0" xfId="0" applyFont="1" applyBorder="1" applyAlignment="1">
      <alignment wrapText="1"/>
    </xf>
    <xf numFmtId="0" fontId="67" fillId="0" borderId="25" xfId="54" applyFont="1" applyBorder="1">
      <alignment/>
      <protection/>
    </xf>
    <xf numFmtId="0" fontId="67" fillId="0" borderId="26" xfId="54" applyFont="1" applyFill="1" applyBorder="1">
      <alignment/>
      <protection/>
    </xf>
    <xf numFmtId="0" fontId="10" fillId="0" borderId="26" xfId="0" applyFont="1" applyBorder="1" applyAlignment="1">
      <alignment wrapText="1"/>
    </xf>
    <xf numFmtId="0" fontId="10" fillId="0" borderId="0" xfId="0" applyFont="1" applyAlignment="1">
      <alignment/>
    </xf>
    <xf numFmtId="0" fontId="10" fillId="0" borderId="23" xfId="0" applyFont="1" applyBorder="1" applyAlignment="1">
      <alignment/>
    </xf>
    <xf numFmtId="0" fontId="51" fillId="0" borderId="23" xfId="46"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xf>
    <xf numFmtId="0" fontId="51" fillId="0" borderId="0" xfId="46" applyBorder="1" applyAlignment="1">
      <alignment horizontal="center" vertical="center"/>
    </xf>
    <xf numFmtId="0" fontId="10" fillId="0" borderId="28" xfId="0" applyFont="1" applyBorder="1" applyAlignment="1">
      <alignment horizontal="center" vertical="center"/>
    </xf>
    <xf numFmtId="0" fontId="10" fillId="0" borderId="26" xfId="0" applyFont="1" applyBorder="1" applyAlignment="1">
      <alignment/>
    </xf>
    <xf numFmtId="0" fontId="51" fillId="0" borderId="26" xfId="46" applyBorder="1" applyAlignment="1">
      <alignment horizontal="center" vertical="center"/>
    </xf>
    <xf numFmtId="0" fontId="10" fillId="0" borderId="29" xfId="0" applyFont="1" applyBorder="1" applyAlignment="1">
      <alignment horizontal="center" vertical="center"/>
    </xf>
    <xf numFmtId="0" fontId="0" fillId="0" borderId="0" xfId="0" applyAlignment="1">
      <alignment horizontal="justify"/>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7" xfId="0" applyFont="1" applyFill="1" applyBorder="1" applyAlignment="1">
      <alignment horizontal="center" vertical="center" wrapText="1"/>
    </xf>
    <xf numFmtId="0" fontId="69" fillId="33" borderId="30" xfId="0" applyFont="1" applyFill="1" applyBorder="1" applyAlignment="1">
      <alignment horizontal="center" wrapText="1"/>
    </xf>
    <xf numFmtId="0" fontId="70" fillId="0" borderId="0" xfId="0" applyFont="1" applyAlignment="1">
      <alignment horizontal="center" vertical="center" wrapText="1"/>
    </xf>
    <xf numFmtId="0" fontId="70" fillId="0" borderId="0" xfId="0" applyFont="1" applyAlignment="1">
      <alignment horizontal="center" vertical="center"/>
    </xf>
    <xf numFmtId="0" fontId="71" fillId="37" borderId="0" xfId="0" applyFont="1" applyFill="1" applyAlignment="1">
      <alignment horizontal="center" vertical="center" wrapText="1"/>
    </xf>
    <xf numFmtId="0" fontId="72" fillId="37" borderId="18" xfId="0" applyFont="1" applyFill="1" applyBorder="1" applyAlignment="1">
      <alignment horizontal="center" vertical="center" wrapText="1"/>
    </xf>
    <xf numFmtId="0" fontId="72" fillId="37" borderId="19" xfId="0" applyFont="1" applyFill="1" applyBorder="1" applyAlignment="1">
      <alignment horizontal="center" vertical="center" wrapText="1"/>
    </xf>
    <xf numFmtId="0" fontId="72" fillId="37" borderId="20" xfId="0" applyFont="1" applyFill="1" applyBorder="1" applyAlignment="1">
      <alignment horizontal="center" vertical="center" wrapText="1"/>
    </xf>
    <xf numFmtId="0" fontId="73" fillId="0" borderId="26" xfId="0" applyFont="1" applyBorder="1" applyAlignment="1">
      <alignment horizontal="justify" wrapText="1"/>
    </xf>
    <xf numFmtId="0" fontId="71" fillId="37" borderId="0" xfId="0" applyFont="1" applyFill="1" applyAlignment="1">
      <alignment horizontal="center" wrapText="1"/>
    </xf>
    <xf numFmtId="0" fontId="0" fillId="33" borderId="31" xfId="0" applyFill="1" applyBorder="1" applyAlignment="1">
      <alignment vertical="top" wrapText="1"/>
    </xf>
    <xf numFmtId="0" fontId="74" fillId="37" borderId="32" xfId="0" applyFont="1" applyFill="1" applyBorder="1" applyAlignment="1">
      <alignment horizontal="center" vertical="top" wrapText="1"/>
    </xf>
    <xf numFmtId="0" fontId="74" fillId="37" borderId="33" xfId="0" applyFont="1" applyFill="1" applyBorder="1" applyAlignment="1">
      <alignment horizontal="center" vertical="top" wrapText="1"/>
    </xf>
    <xf numFmtId="0" fontId="74" fillId="37" borderId="34" xfId="0" applyFont="1" applyFill="1" applyBorder="1" applyAlignment="1">
      <alignment horizontal="center" vertical="top" wrapText="1"/>
    </xf>
    <xf numFmtId="0" fontId="75" fillId="37" borderId="32" xfId="0" applyFont="1" applyFill="1" applyBorder="1" applyAlignment="1">
      <alignment horizontal="left" vertical="center" wrapText="1"/>
    </xf>
    <xf numFmtId="0" fontId="75" fillId="37" borderId="33" xfId="0" applyFont="1" applyFill="1" applyBorder="1" applyAlignment="1">
      <alignment horizontal="left" vertical="center" wrapText="1"/>
    </xf>
    <xf numFmtId="0" fontId="75" fillId="37" borderId="34" xfId="0" applyFont="1" applyFill="1" applyBorder="1" applyAlignment="1">
      <alignment horizontal="left" vertical="center" wrapText="1"/>
    </xf>
    <xf numFmtId="0" fontId="62" fillId="33" borderId="32" xfId="0" applyFont="1" applyFill="1" applyBorder="1" applyAlignment="1">
      <alignment horizontal="left" vertical="top" wrapText="1"/>
    </xf>
    <xf numFmtId="0" fontId="62" fillId="33" borderId="33" xfId="0" applyFont="1" applyFill="1" applyBorder="1" applyAlignment="1">
      <alignment horizontal="left" vertical="top" wrapText="1"/>
    </xf>
    <xf numFmtId="0" fontId="62" fillId="33" borderId="34" xfId="0" applyFont="1" applyFill="1" applyBorder="1" applyAlignment="1">
      <alignment horizontal="left" vertical="top" wrapText="1"/>
    </xf>
    <xf numFmtId="0" fontId="62" fillId="33" borderId="35" xfId="0" applyFont="1" applyFill="1" applyBorder="1" applyAlignment="1">
      <alignment vertical="top" wrapText="1"/>
    </xf>
    <xf numFmtId="0" fontId="62" fillId="33" borderId="36" xfId="0" applyFont="1" applyFill="1" applyBorder="1" applyAlignment="1">
      <alignment vertical="top" wrapText="1"/>
    </xf>
    <xf numFmtId="0" fontId="62" fillId="33" borderId="37" xfId="0" applyFont="1" applyFill="1" applyBorder="1" applyAlignment="1">
      <alignment vertical="top" wrapText="1"/>
    </xf>
    <xf numFmtId="0" fontId="61" fillId="33" borderId="11" xfId="0" applyFont="1" applyFill="1" applyBorder="1" applyAlignment="1">
      <alignment vertical="top" wrapText="1"/>
    </xf>
    <xf numFmtId="0" fontId="61" fillId="33" borderId="0" xfId="0" applyFont="1" applyFill="1" applyBorder="1" applyAlignment="1">
      <alignment vertical="top" wrapText="1"/>
    </xf>
    <xf numFmtId="0" fontId="61" fillId="33" borderId="10" xfId="0" applyFont="1" applyFill="1" applyBorder="1" applyAlignment="1">
      <alignment vertical="top" wrapText="1"/>
    </xf>
    <xf numFmtId="0" fontId="0" fillId="33" borderId="11" xfId="0" applyFill="1" applyBorder="1" applyAlignment="1">
      <alignment vertical="top" wrapText="1"/>
    </xf>
    <xf numFmtId="0" fontId="62" fillId="33" borderId="0" xfId="0" applyFont="1" applyFill="1" applyAlignment="1">
      <alignment vertical="top" wrapText="1"/>
    </xf>
    <xf numFmtId="0" fontId="62" fillId="33" borderId="10"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0" xfId="0" applyFill="1" applyBorder="1" applyAlignment="1">
      <alignment vertical="top" wrapText="1"/>
    </xf>
    <xf numFmtId="0" fontId="0" fillId="33" borderId="38" xfId="0" applyFill="1" applyBorder="1" applyAlignment="1">
      <alignment vertical="top" wrapText="1"/>
    </xf>
    <xf numFmtId="0" fontId="62" fillId="33" borderId="11" xfId="0" applyFont="1" applyFill="1" applyBorder="1" applyAlignment="1">
      <alignment horizontal="left" vertical="top" wrapText="1" indent="3"/>
    </xf>
    <xf numFmtId="0" fontId="62" fillId="33" borderId="0" xfId="0" applyFont="1" applyFill="1" applyBorder="1" applyAlignment="1">
      <alignment horizontal="left" vertical="top" wrapText="1" indent="3"/>
    </xf>
    <xf numFmtId="0" fontId="62" fillId="33" borderId="10"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2" fillId="33" borderId="32" xfId="0" applyFont="1" applyFill="1" applyBorder="1" applyAlignment="1">
      <alignment wrapText="1"/>
    </xf>
    <xf numFmtId="0" fontId="62" fillId="33" borderId="34" xfId="0" applyFont="1" applyFill="1" applyBorder="1" applyAlignment="1">
      <alignment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4" fillId="37" borderId="32" xfId="0" applyFont="1" applyFill="1" applyBorder="1" applyAlignment="1">
      <alignment horizontal="center" wrapText="1"/>
    </xf>
    <xf numFmtId="0" fontId="74" fillId="37" borderId="33" xfId="0" applyFont="1" applyFill="1" applyBorder="1" applyAlignment="1">
      <alignment horizontal="center" wrapText="1"/>
    </xf>
    <xf numFmtId="0" fontId="74"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2" fillId="33" borderId="32" xfId="0" applyFont="1" applyFill="1" applyBorder="1" applyAlignment="1">
      <alignment horizontal="right" wrapText="1"/>
    </xf>
    <xf numFmtId="0" fontId="62" fillId="33" borderId="33" xfId="0" applyFont="1" applyFill="1" applyBorder="1" applyAlignment="1">
      <alignment horizontal="right" wrapText="1"/>
    </xf>
    <xf numFmtId="0" fontId="62" fillId="33" borderId="34" xfId="0" applyFont="1" applyFill="1" applyBorder="1" applyAlignment="1">
      <alignment horizontal="right" wrapText="1"/>
    </xf>
    <xf numFmtId="0" fontId="62" fillId="34" borderId="32" xfId="0" applyFont="1" applyFill="1" applyBorder="1" applyAlignment="1">
      <alignment horizontal="center" wrapText="1"/>
    </xf>
    <xf numFmtId="0" fontId="62" fillId="34" borderId="33" xfId="0" applyFont="1" applyFill="1" applyBorder="1" applyAlignment="1">
      <alignment horizontal="center" wrapText="1"/>
    </xf>
    <xf numFmtId="0" fontId="62" fillId="34" borderId="34" xfId="0" applyFont="1" applyFill="1" applyBorder="1" applyAlignment="1">
      <alignment horizontal="center" wrapText="1"/>
    </xf>
    <xf numFmtId="0" fontId="62" fillId="33" borderId="13" xfId="0" applyFont="1" applyFill="1" applyBorder="1" applyAlignment="1">
      <alignment horizontal="center" vertical="top" wrapText="1"/>
    </xf>
    <xf numFmtId="0" fontId="62"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2" fillId="33" borderId="13" xfId="0" applyFont="1" applyFill="1" applyBorder="1" applyAlignment="1">
      <alignment wrapText="1"/>
    </xf>
    <xf numFmtId="0" fontId="62" fillId="33" borderId="14" xfId="0" applyFont="1" applyFill="1" applyBorder="1" applyAlignment="1">
      <alignment wrapText="1"/>
    </xf>
    <xf numFmtId="0" fontId="62" fillId="33" borderId="33"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70" fillId="35" borderId="0" xfId="0" applyFont="1" applyFill="1" applyBorder="1" applyAlignment="1">
      <alignment horizontal="center" vertical="center" wrapText="1"/>
    </xf>
    <xf numFmtId="0" fontId="70"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6"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7" fillId="37" borderId="18" xfId="0" applyFont="1" applyFill="1" applyBorder="1" applyAlignment="1" applyProtection="1">
      <alignment horizontal="center" vertical="center" wrapText="1"/>
      <protection/>
    </xf>
    <xf numFmtId="0" fontId="77" fillId="37" borderId="19" xfId="0" applyFont="1" applyFill="1" applyBorder="1" applyAlignment="1" applyProtection="1">
      <alignment horizontal="center" vertical="center" wrapText="1"/>
      <protection/>
    </xf>
    <xf numFmtId="0" fontId="77" fillId="37" borderId="20" xfId="0" applyFont="1" applyFill="1" applyBorder="1" applyAlignment="1" applyProtection="1">
      <alignment horizontal="center" vertical="center" wrapText="1"/>
      <protection/>
    </xf>
    <xf numFmtId="0" fontId="66" fillId="33" borderId="39" xfId="0" applyFont="1" applyFill="1" applyBorder="1" applyAlignment="1" applyProtection="1">
      <alignment horizontal="center" vertical="center" wrapText="1"/>
      <protection/>
    </xf>
    <xf numFmtId="0" fontId="66" fillId="33" borderId="40" xfId="0" applyFont="1" applyFill="1" applyBorder="1" applyAlignment="1" applyProtection="1">
      <alignment horizontal="center" vertical="center" wrapText="1"/>
      <protection/>
    </xf>
    <xf numFmtId="0" fontId="66"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6" fillId="33" borderId="18" xfId="0" applyFont="1" applyFill="1" applyBorder="1" applyAlignment="1" applyProtection="1">
      <alignment horizontal="center" vertical="center" wrapText="1"/>
      <protection/>
    </xf>
    <xf numFmtId="0" fontId="66" fillId="33" borderId="19" xfId="0" applyFont="1" applyFill="1" applyBorder="1" applyAlignment="1" applyProtection="1">
      <alignment horizontal="center" vertical="center" wrapText="1"/>
      <protection/>
    </xf>
    <xf numFmtId="0" fontId="66"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6" fillId="0" borderId="39" xfId="0" applyFont="1" applyBorder="1" applyAlignment="1" applyProtection="1">
      <alignment horizontal="center" vertical="center" wrapText="1"/>
      <protection/>
    </xf>
    <xf numFmtId="0" fontId="66" fillId="0" borderId="40" xfId="0" applyFont="1" applyBorder="1" applyAlignment="1" applyProtection="1">
      <alignment horizontal="center" vertical="center" wrapText="1"/>
      <protection/>
    </xf>
    <xf numFmtId="0" fontId="66"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6" fillId="0" borderId="18" xfId="0" applyFont="1" applyBorder="1" applyAlignment="1" applyProtection="1">
      <alignment horizontal="center" vertical="center" wrapText="1"/>
      <protection/>
    </xf>
    <xf numFmtId="0" fontId="66" fillId="0" borderId="19" xfId="0" applyFont="1" applyBorder="1" applyAlignment="1" applyProtection="1">
      <alignment horizontal="center" vertical="center" wrapText="1"/>
      <protection/>
    </xf>
    <xf numFmtId="0" fontId="66"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6" fillId="0" borderId="25" xfId="0" applyFont="1" applyFill="1" applyBorder="1" applyAlignment="1" applyProtection="1">
      <alignment horizontal="center" vertical="center" wrapText="1"/>
      <protection locked="0"/>
    </xf>
    <xf numFmtId="0" fontId="66" fillId="0" borderId="26" xfId="0" applyFont="1" applyFill="1" applyBorder="1" applyAlignment="1" applyProtection="1">
      <alignment horizontal="center" vertical="center" wrapText="1"/>
      <protection locked="0"/>
    </xf>
    <xf numFmtId="0" fontId="66"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7"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6" fillId="35" borderId="19" xfId="0" applyFont="1" applyFill="1" applyBorder="1" applyAlignment="1" applyProtection="1">
      <alignment horizontal="center" vertical="center" wrapText="1"/>
      <protection locked="0"/>
    </xf>
    <xf numFmtId="0" fontId="66" fillId="35" borderId="20" xfId="0" applyFont="1" applyFill="1" applyBorder="1" applyAlignment="1" applyProtection="1">
      <alignment horizontal="center" vertical="center" wrapText="1"/>
      <protection locked="0"/>
    </xf>
    <xf numFmtId="0" fontId="66" fillId="0" borderId="18" xfId="0" applyFont="1" applyFill="1" applyBorder="1" applyAlignment="1" applyProtection="1">
      <alignment horizontal="center" vertical="center"/>
      <protection locked="0"/>
    </xf>
    <xf numFmtId="0" fontId="66" fillId="0" borderId="19" xfId="0" applyFont="1" applyFill="1" applyBorder="1" applyAlignment="1" applyProtection="1">
      <alignment horizontal="center" vertical="center"/>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6"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0" fontId="66" fillId="0" borderId="18" xfId="0" applyFont="1" applyFill="1" applyBorder="1" applyAlignment="1" applyProtection="1">
      <alignment horizontal="left" vertical="center"/>
      <protection locked="0"/>
    </xf>
    <xf numFmtId="0" fontId="66" fillId="0" borderId="19" xfId="0" applyFont="1" applyFill="1" applyBorder="1" applyAlignment="1" applyProtection="1">
      <alignment horizontal="left" vertical="center"/>
      <protection locked="0"/>
    </xf>
    <xf numFmtId="0" fontId="66" fillId="0" borderId="20" xfId="0" applyFont="1" applyFill="1" applyBorder="1" applyAlignment="1" applyProtection="1">
      <alignment horizontal="left" vertical="center"/>
      <protection locked="0"/>
    </xf>
    <xf numFmtId="9" fontId="66" fillId="0" borderId="18" xfId="0" applyNumberFormat="1" applyFont="1" applyFill="1" applyBorder="1" applyAlignment="1" applyProtection="1">
      <alignment horizontal="center" vertical="center" wrapText="1"/>
      <protection locked="0"/>
    </xf>
    <xf numFmtId="9" fontId="66" fillId="0" borderId="19" xfId="0" applyNumberFormat="1" applyFont="1" applyFill="1" applyBorder="1" applyAlignment="1" applyProtection="1">
      <alignment horizontal="center" vertical="center" wrapText="1"/>
      <protection locked="0"/>
    </xf>
    <xf numFmtId="9" fontId="66" fillId="0" borderId="20" xfId="0" applyNumberFormat="1"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EMILIO~1\AppData\Local\Temp\Rar$DIa0.494\R0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átula"/>
      <sheetName val="R4_E002"/>
      <sheetName val="R4_E003"/>
      <sheetName val="R4_E004"/>
      <sheetName val="R4_E006"/>
      <sheetName val="R4_E008"/>
      <sheetName val="R4_E010"/>
      <sheetName val="R4_E012"/>
      <sheetName val="R4_E013"/>
      <sheetName val="R4_E014"/>
      <sheetName val="R4_E015"/>
      <sheetName val="R4_E017"/>
      <sheetName val="R4_E901"/>
      <sheetName val="R4_E903"/>
      <sheetName val="R4_E904"/>
      <sheetName val="R4_E905"/>
      <sheetName val="R4_N001"/>
      <sheetName val="R4_P001"/>
      <sheetName val="R4_P002"/>
      <sheetName val="R4_P004"/>
      <sheetName val="R4_P005"/>
      <sheetName val="R4_P006"/>
      <sheetName val="R4_P009"/>
      <sheetName val="R4_P010"/>
      <sheetName val="R4_P014"/>
      <sheetName val="R4_P015"/>
      <sheetName val="R4_P016"/>
      <sheetName val="R4_P017"/>
      <sheetName val="R4_P018"/>
      <sheetName val="R4_P019"/>
      <sheetName val="R4_P020"/>
      <sheetName val="R4_P021"/>
      <sheetName val="R4_P022"/>
      <sheetName val="R4_P023"/>
      <sheetName val="R4_P024"/>
      <sheetName val="R4_R903"/>
      <sheetName val="R4_R906"/>
      <sheetName val="R4_U001"/>
      <sheetName val="R4_U002"/>
      <sheetName val="R4_U003"/>
      <sheetName val="R4_U00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173"/>
  <sheetViews>
    <sheetView showGridLines="0" tabSelected="1" zoomScalePageLayoutView="0" workbookViewId="0" topLeftCell="A1">
      <selection activeCell="A1" sqref="A1:E1"/>
    </sheetView>
  </sheetViews>
  <sheetFormatPr defaultColWidth="11.421875" defaultRowHeight="15"/>
  <cols>
    <col min="1" max="1" width="5.7109375" style="0" customWidth="1"/>
    <col min="2" max="2" width="15.7109375" style="0" customWidth="1"/>
    <col min="3" max="3" width="50.7109375" style="0" customWidth="1"/>
    <col min="4" max="4" width="20.7109375" style="0" customWidth="1"/>
    <col min="5" max="5" width="50.7109375" style="0" customWidth="1"/>
    <col min="6" max="6" width="15.57421875" style="0" customWidth="1"/>
    <col min="7" max="7" width="27.421875" style="0" customWidth="1"/>
    <col min="8" max="8" width="17.8515625" style="0" hidden="1" customWidth="1"/>
  </cols>
  <sheetData>
    <row r="1" spans="1:9" ht="60" customHeight="1" thickBot="1">
      <c r="A1" s="55" t="s">
        <v>0</v>
      </c>
      <c r="B1" s="55"/>
      <c r="C1" s="55"/>
      <c r="D1" s="55"/>
      <c r="E1" s="55"/>
      <c r="F1" s="52" t="s">
        <v>1</v>
      </c>
      <c r="G1" s="52"/>
      <c r="H1" s="52"/>
      <c r="I1" s="52"/>
    </row>
    <row r="2" ht="15.75" thickTop="1"/>
    <row r="10" spans="2:8" ht="20.25" customHeight="1">
      <c r="B10" s="53" t="s">
        <v>461</v>
      </c>
      <c r="C10" s="53"/>
      <c r="D10" s="54"/>
      <c r="E10" s="54"/>
      <c r="F10" s="54"/>
      <c r="G10" s="54"/>
      <c r="H10" s="54"/>
    </row>
    <row r="11" spans="2:8" ht="20.25" customHeight="1">
      <c r="B11" s="54"/>
      <c r="C11" s="54"/>
      <c r="D11" s="54"/>
      <c r="E11" s="54"/>
      <c r="F11" s="54"/>
      <c r="G11" s="54"/>
      <c r="H11" s="54"/>
    </row>
    <row r="12" spans="2:8" ht="20.25" customHeight="1">
      <c r="B12" s="54"/>
      <c r="C12" s="54"/>
      <c r="D12" s="54"/>
      <c r="E12" s="54"/>
      <c r="F12" s="54"/>
      <c r="G12" s="54"/>
      <c r="H12" s="54"/>
    </row>
    <row r="13" spans="2:8" ht="20.25" customHeight="1">
      <c r="B13" s="54"/>
      <c r="C13" s="54"/>
      <c r="D13" s="54"/>
      <c r="E13" s="54"/>
      <c r="F13" s="54"/>
      <c r="G13" s="54"/>
      <c r="H13" s="54"/>
    </row>
    <row r="16" spans="2:7" s="48" customFormat="1" ht="60" customHeight="1" thickBot="1">
      <c r="B16" s="59" t="s">
        <v>680</v>
      </c>
      <c r="C16" s="59"/>
      <c r="D16" s="59"/>
      <c r="E16" s="59"/>
      <c r="F16" s="59"/>
      <c r="G16" s="59"/>
    </row>
    <row r="17" spans="2:7" ht="21" thickBot="1">
      <c r="B17" s="56" t="s">
        <v>681</v>
      </c>
      <c r="C17" s="57"/>
      <c r="D17" s="57"/>
      <c r="E17" s="57"/>
      <c r="F17" s="57"/>
      <c r="G17" s="58"/>
    </row>
    <row r="18" spans="2:7" ht="29.25" thickBot="1">
      <c r="B18" s="49" t="s">
        <v>559</v>
      </c>
      <c r="C18" s="50" t="s">
        <v>560</v>
      </c>
      <c r="D18" s="50" t="s">
        <v>561</v>
      </c>
      <c r="E18" s="50" t="s">
        <v>562</v>
      </c>
      <c r="F18" s="50" t="s">
        <v>563</v>
      </c>
      <c r="G18" s="51" t="s">
        <v>564</v>
      </c>
    </row>
    <row r="19" spans="2:8" ht="26.25">
      <c r="B19" s="29" t="s">
        <v>568</v>
      </c>
      <c r="C19" s="30" t="s">
        <v>569</v>
      </c>
      <c r="D19" s="39" t="s">
        <v>565</v>
      </c>
      <c r="E19" s="31" t="s">
        <v>570</v>
      </c>
      <c r="F19" s="40" t="str">
        <f>HYPERLINK("#'"&amp;$H19&amp;"'!A1",$H19)</f>
        <v>R38_E002</v>
      </c>
      <c r="G19" s="41" t="s">
        <v>566</v>
      </c>
      <c r="H19" s="38" t="s">
        <v>571</v>
      </c>
    </row>
    <row r="20" spans="2:8" ht="15">
      <c r="B20" s="32"/>
      <c r="C20" s="33"/>
      <c r="D20" s="42" t="s">
        <v>572</v>
      </c>
      <c r="E20" s="34" t="s">
        <v>573</v>
      </c>
      <c r="F20" s="43" t="str">
        <f aca="true" t="shared" si="0" ref="F20:F83">HYPERLINK("#'"&amp;$H20&amp;"'!A1",$H20)</f>
        <v>R38_K010</v>
      </c>
      <c r="G20" s="44" t="s">
        <v>566</v>
      </c>
      <c r="H20" s="38" t="s">
        <v>574</v>
      </c>
    </row>
    <row r="21" spans="2:8" ht="15">
      <c r="B21" s="32"/>
      <c r="C21" s="33"/>
      <c r="D21" s="42" t="s">
        <v>575</v>
      </c>
      <c r="E21" s="34" t="s">
        <v>576</v>
      </c>
      <c r="F21" s="43" t="str">
        <f t="shared" si="0"/>
        <v>38_90X_M001</v>
      </c>
      <c r="G21" s="44" t="s">
        <v>567</v>
      </c>
      <c r="H21" s="38" t="s">
        <v>677</v>
      </c>
    </row>
    <row r="22" spans="2:8" ht="15">
      <c r="B22" s="32"/>
      <c r="C22" s="33"/>
      <c r="D22" s="42" t="s">
        <v>577</v>
      </c>
      <c r="E22" s="34" t="s">
        <v>578</v>
      </c>
      <c r="F22" s="43" t="str">
        <f t="shared" si="0"/>
        <v>38_90X_O001a</v>
      </c>
      <c r="G22" s="44" t="s">
        <v>567</v>
      </c>
      <c r="H22" s="38" t="s">
        <v>678</v>
      </c>
    </row>
    <row r="23" spans="2:8" ht="15.75" thickBot="1">
      <c r="B23" s="35"/>
      <c r="C23" s="36"/>
      <c r="D23" s="45" t="s">
        <v>579</v>
      </c>
      <c r="E23" s="37" t="s">
        <v>580</v>
      </c>
      <c r="F23" s="46" t="str">
        <f t="shared" si="0"/>
        <v>R38_U001</v>
      </c>
      <c r="G23" s="47" t="s">
        <v>566</v>
      </c>
      <c r="H23" s="38" t="s">
        <v>581</v>
      </c>
    </row>
    <row r="24" spans="2:8" ht="26.25">
      <c r="B24" s="29" t="s">
        <v>582</v>
      </c>
      <c r="C24" s="30" t="s">
        <v>583</v>
      </c>
      <c r="D24" s="39" t="s">
        <v>584</v>
      </c>
      <c r="E24" s="31" t="s">
        <v>585</v>
      </c>
      <c r="F24" s="40" t="str">
        <f t="shared" si="0"/>
        <v>R38_E001</v>
      </c>
      <c r="G24" s="41" t="s">
        <v>566</v>
      </c>
      <c r="H24" s="38" t="s">
        <v>586</v>
      </c>
    </row>
    <row r="25" spans="2:8" ht="15">
      <c r="B25" s="32"/>
      <c r="C25" s="33"/>
      <c r="D25" s="42" t="s">
        <v>572</v>
      </c>
      <c r="E25" s="34" t="s">
        <v>573</v>
      </c>
      <c r="F25" s="43" t="str">
        <f t="shared" si="0"/>
        <v>R38_K010</v>
      </c>
      <c r="G25" s="44" t="s">
        <v>566</v>
      </c>
      <c r="H25" s="38" t="s">
        <v>574</v>
      </c>
    </row>
    <row r="26" spans="2:8" ht="15">
      <c r="B26" s="32"/>
      <c r="C26" s="33"/>
      <c r="D26" s="42" t="s">
        <v>575</v>
      </c>
      <c r="E26" s="34" t="s">
        <v>576</v>
      </c>
      <c r="F26" s="43" t="str">
        <f t="shared" si="0"/>
        <v>38_90X_M001</v>
      </c>
      <c r="G26" s="44" t="s">
        <v>567</v>
      </c>
      <c r="H26" s="38" t="s">
        <v>677</v>
      </c>
    </row>
    <row r="27" spans="2:8" ht="15">
      <c r="B27" s="32"/>
      <c r="C27" s="33"/>
      <c r="D27" s="42" t="s">
        <v>577</v>
      </c>
      <c r="E27" s="34" t="s">
        <v>578</v>
      </c>
      <c r="F27" s="43" t="str">
        <f t="shared" si="0"/>
        <v>38_90X_O001a</v>
      </c>
      <c r="G27" s="44" t="s">
        <v>567</v>
      </c>
      <c r="H27" s="38" t="s">
        <v>678</v>
      </c>
    </row>
    <row r="28" spans="2:8" ht="15.75" thickBot="1">
      <c r="B28" s="35"/>
      <c r="C28" s="36"/>
      <c r="D28" s="45" t="s">
        <v>579</v>
      </c>
      <c r="E28" s="37" t="s">
        <v>580</v>
      </c>
      <c r="F28" s="46" t="str">
        <f t="shared" si="0"/>
        <v>R38_U001</v>
      </c>
      <c r="G28" s="47" t="s">
        <v>566</v>
      </c>
      <c r="H28" s="38" t="s">
        <v>581</v>
      </c>
    </row>
    <row r="29" spans="2:8" ht="26.25">
      <c r="B29" s="29" t="s">
        <v>587</v>
      </c>
      <c r="C29" s="30" t="s">
        <v>588</v>
      </c>
      <c r="D29" s="39" t="s">
        <v>584</v>
      </c>
      <c r="E29" s="31" t="s">
        <v>585</v>
      </c>
      <c r="F29" s="40" t="str">
        <f t="shared" si="0"/>
        <v>R38_E001</v>
      </c>
      <c r="G29" s="41" t="s">
        <v>566</v>
      </c>
      <c r="H29" s="38" t="s">
        <v>586</v>
      </c>
    </row>
    <row r="30" spans="2:8" ht="15">
      <c r="B30" s="32"/>
      <c r="C30" s="33"/>
      <c r="D30" s="42" t="s">
        <v>572</v>
      </c>
      <c r="E30" s="34" t="s">
        <v>573</v>
      </c>
      <c r="F30" s="43" t="str">
        <f t="shared" si="0"/>
        <v>R38_K010</v>
      </c>
      <c r="G30" s="44" t="s">
        <v>566</v>
      </c>
      <c r="H30" s="38" t="s">
        <v>574</v>
      </c>
    </row>
    <row r="31" spans="2:8" ht="15">
      <c r="B31" s="32"/>
      <c r="C31" s="33"/>
      <c r="D31" s="42" t="s">
        <v>589</v>
      </c>
      <c r="E31" s="34" t="s">
        <v>590</v>
      </c>
      <c r="F31" s="43" t="str">
        <f t="shared" si="0"/>
        <v>38_90X_K027</v>
      </c>
      <c r="G31" s="44" t="s">
        <v>567</v>
      </c>
      <c r="H31" s="38" t="s">
        <v>676</v>
      </c>
    </row>
    <row r="32" spans="2:8" ht="15">
      <c r="B32" s="32"/>
      <c r="C32" s="33"/>
      <c r="D32" s="42" t="s">
        <v>575</v>
      </c>
      <c r="E32" s="34" t="s">
        <v>576</v>
      </c>
      <c r="F32" s="43" t="str">
        <f t="shared" si="0"/>
        <v>38_90X_M001</v>
      </c>
      <c r="G32" s="44" t="s">
        <v>567</v>
      </c>
      <c r="H32" s="38" t="s">
        <v>677</v>
      </c>
    </row>
    <row r="33" spans="2:8" ht="15">
      <c r="B33" s="32"/>
      <c r="C33" s="33"/>
      <c r="D33" s="42" t="s">
        <v>577</v>
      </c>
      <c r="E33" s="34" t="s">
        <v>578</v>
      </c>
      <c r="F33" s="43" t="str">
        <f t="shared" si="0"/>
        <v>38_90X_O001a</v>
      </c>
      <c r="G33" s="44" t="s">
        <v>567</v>
      </c>
      <c r="H33" s="38" t="s">
        <v>678</v>
      </c>
    </row>
    <row r="34" spans="2:8" ht="15.75" thickBot="1">
      <c r="B34" s="35"/>
      <c r="C34" s="36"/>
      <c r="D34" s="45" t="s">
        <v>579</v>
      </c>
      <c r="E34" s="37" t="s">
        <v>580</v>
      </c>
      <c r="F34" s="46" t="str">
        <f t="shared" si="0"/>
        <v>R38_U001</v>
      </c>
      <c r="G34" s="47" t="s">
        <v>566</v>
      </c>
      <c r="H34" s="38" t="s">
        <v>581</v>
      </c>
    </row>
    <row r="35" spans="2:8" ht="26.25">
      <c r="B35" s="29" t="s">
        <v>591</v>
      </c>
      <c r="C35" s="30" t="s">
        <v>592</v>
      </c>
      <c r="D35" s="39" t="s">
        <v>584</v>
      </c>
      <c r="E35" s="31" t="s">
        <v>585</v>
      </c>
      <c r="F35" s="40" t="str">
        <f t="shared" si="0"/>
        <v>R38_E001</v>
      </c>
      <c r="G35" s="41" t="s">
        <v>566</v>
      </c>
      <c r="H35" s="38" t="s">
        <v>586</v>
      </c>
    </row>
    <row r="36" spans="2:8" ht="15">
      <c r="B36" s="32"/>
      <c r="C36" s="33"/>
      <c r="D36" s="42" t="s">
        <v>572</v>
      </c>
      <c r="E36" s="34" t="s">
        <v>573</v>
      </c>
      <c r="F36" s="43" t="str">
        <f t="shared" si="0"/>
        <v>R38_K010</v>
      </c>
      <c r="G36" s="44" t="s">
        <v>566</v>
      </c>
      <c r="H36" s="38" t="s">
        <v>574</v>
      </c>
    </row>
    <row r="37" spans="2:8" ht="15">
      <c r="B37" s="32"/>
      <c r="C37" s="33"/>
      <c r="D37" s="42" t="s">
        <v>575</v>
      </c>
      <c r="E37" s="34" t="s">
        <v>576</v>
      </c>
      <c r="F37" s="43" t="str">
        <f t="shared" si="0"/>
        <v>38_90X_M001</v>
      </c>
      <c r="G37" s="44" t="s">
        <v>567</v>
      </c>
      <c r="H37" s="38" t="s">
        <v>677</v>
      </c>
    </row>
    <row r="38" spans="2:8" ht="15">
      <c r="B38" s="32"/>
      <c r="C38" s="33"/>
      <c r="D38" s="42" t="s">
        <v>577</v>
      </c>
      <c r="E38" s="34" t="s">
        <v>578</v>
      </c>
      <c r="F38" s="43" t="str">
        <f t="shared" si="0"/>
        <v>38_90X_O001a</v>
      </c>
      <c r="G38" s="44" t="s">
        <v>567</v>
      </c>
      <c r="H38" s="38" t="s">
        <v>678</v>
      </c>
    </row>
    <row r="39" spans="2:8" ht="15.75" thickBot="1">
      <c r="B39" s="35"/>
      <c r="C39" s="36"/>
      <c r="D39" s="45" t="s">
        <v>579</v>
      </c>
      <c r="E39" s="37" t="s">
        <v>580</v>
      </c>
      <c r="F39" s="46" t="str">
        <f t="shared" si="0"/>
        <v>R38_U001</v>
      </c>
      <c r="G39" s="47" t="s">
        <v>566</v>
      </c>
      <c r="H39" s="38" t="s">
        <v>581</v>
      </c>
    </row>
    <row r="40" spans="2:8" ht="26.25">
      <c r="B40" s="29" t="s">
        <v>593</v>
      </c>
      <c r="C40" s="30" t="s">
        <v>594</v>
      </c>
      <c r="D40" s="39" t="s">
        <v>584</v>
      </c>
      <c r="E40" s="31" t="s">
        <v>585</v>
      </c>
      <c r="F40" s="40" t="str">
        <f t="shared" si="0"/>
        <v>R38_E001</v>
      </c>
      <c r="G40" s="41" t="s">
        <v>566</v>
      </c>
      <c r="H40" s="38" t="s">
        <v>586</v>
      </c>
    </row>
    <row r="41" spans="2:8" ht="15">
      <c r="B41" s="32"/>
      <c r="C41" s="33"/>
      <c r="D41" s="42" t="s">
        <v>572</v>
      </c>
      <c r="E41" s="34" t="s">
        <v>573</v>
      </c>
      <c r="F41" s="43" t="str">
        <f t="shared" si="0"/>
        <v>R38_K010</v>
      </c>
      <c r="G41" s="44" t="s">
        <v>566</v>
      </c>
      <c r="H41" s="38" t="s">
        <v>574</v>
      </c>
    </row>
    <row r="42" spans="2:8" ht="15">
      <c r="B42" s="32"/>
      <c r="C42" s="33"/>
      <c r="D42" s="42" t="s">
        <v>575</v>
      </c>
      <c r="E42" s="34" t="s">
        <v>576</v>
      </c>
      <c r="F42" s="43" t="str">
        <f t="shared" si="0"/>
        <v>38_90X_M001</v>
      </c>
      <c r="G42" s="44" t="s">
        <v>567</v>
      </c>
      <c r="H42" s="38" t="s">
        <v>677</v>
      </c>
    </row>
    <row r="43" spans="2:8" ht="15">
      <c r="B43" s="32"/>
      <c r="C43" s="33"/>
      <c r="D43" s="42" t="s">
        <v>577</v>
      </c>
      <c r="E43" s="34" t="s">
        <v>578</v>
      </c>
      <c r="F43" s="43" t="str">
        <f t="shared" si="0"/>
        <v>38_90X_O001a</v>
      </c>
      <c r="G43" s="44" t="s">
        <v>567</v>
      </c>
      <c r="H43" s="38" t="s">
        <v>678</v>
      </c>
    </row>
    <row r="44" spans="2:8" ht="15.75" thickBot="1">
      <c r="B44" s="35"/>
      <c r="C44" s="36"/>
      <c r="D44" s="45" t="s">
        <v>579</v>
      </c>
      <c r="E44" s="37" t="s">
        <v>580</v>
      </c>
      <c r="F44" s="46" t="str">
        <f t="shared" si="0"/>
        <v>R38_U001</v>
      </c>
      <c r="G44" s="47" t="s">
        <v>566</v>
      </c>
      <c r="H44" s="38" t="s">
        <v>581</v>
      </c>
    </row>
    <row r="45" spans="2:8" ht="26.25">
      <c r="B45" s="29" t="s">
        <v>595</v>
      </c>
      <c r="C45" s="30" t="s">
        <v>596</v>
      </c>
      <c r="D45" s="39" t="s">
        <v>584</v>
      </c>
      <c r="E45" s="31" t="s">
        <v>585</v>
      </c>
      <c r="F45" s="40" t="str">
        <f t="shared" si="0"/>
        <v>R38_E001</v>
      </c>
      <c r="G45" s="41" t="s">
        <v>566</v>
      </c>
      <c r="H45" s="38" t="s">
        <v>586</v>
      </c>
    </row>
    <row r="46" spans="2:8" ht="26.25">
      <c r="B46" s="32"/>
      <c r="C46" s="33"/>
      <c r="D46" s="42" t="s">
        <v>565</v>
      </c>
      <c r="E46" s="34" t="s">
        <v>570</v>
      </c>
      <c r="F46" s="43" t="str">
        <f t="shared" si="0"/>
        <v>R38_E002</v>
      </c>
      <c r="G46" s="44" t="s">
        <v>566</v>
      </c>
      <c r="H46" s="38" t="s">
        <v>571</v>
      </c>
    </row>
    <row r="47" spans="2:8" ht="15">
      <c r="B47" s="32"/>
      <c r="C47" s="33"/>
      <c r="D47" s="42" t="s">
        <v>572</v>
      </c>
      <c r="E47" s="34" t="s">
        <v>573</v>
      </c>
      <c r="F47" s="43" t="str">
        <f t="shared" si="0"/>
        <v>R38_K010</v>
      </c>
      <c r="G47" s="44" t="s">
        <v>566</v>
      </c>
      <c r="H47" s="38" t="s">
        <v>574</v>
      </c>
    </row>
    <row r="48" spans="2:8" ht="15">
      <c r="B48" s="32"/>
      <c r="C48" s="33"/>
      <c r="D48" s="42" t="s">
        <v>589</v>
      </c>
      <c r="E48" s="34" t="s">
        <v>590</v>
      </c>
      <c r="F48" s="43" t="str">
        <f t="shared" si="0"/>
        <v>38_90X_K027</v>
      </c>
      <c r="G48" s="44" t="s">
        <v>567</v>
      </c>
      <c r="H48" s="38" t="s">
        <v>676</v>
      </c>
    </row>
    <row r="49" spans="2:8" ht="15">
      <c r="B49" s="32"/>
      <c r="C49" s="33"/>
      <c r="D49" s="42" t="s">
        <v>575</v>
      </c>
      <c r="E49" s="34" t="s">
        <v>576</v>
      </c>
      <c r="F49" s="43" t="str">
        <f t="shared" si="0"/>
        <v>38_90X_M001</v>
      </c>
      <c r="G49" s="44" t="s">
        <v>567</v>
      </c>
      <c r="H49" s="38" t="s">
        <v>677</v>
      </c>
    </row>
    <row r="50" spans="2:8" ht="15">
      <c r="B50" s="32"/>
      <c r="C50" s="33"/>
      <c r="D50" s="42" t="s">
        <v>577</v>
      </c>
      <c r="E50" s="34" t="s">
        <v>578</v>
      </c>
      <c r="F50" s="43" t="str">
        <f t="shared" si="0"/>
        <v>38_90X_O001a</v>
      </c>
      <c r="G50" s="44" t="s">
        <v>567</v>
      </c>
      <c r="H50" s="38" t="s">
        <v>678</v>
      </c>
    </row>
    <row r="51" spans="2:8" ht="15.75" thickBot="1">
      <c r="B51" s="35"/>
      <c r="C51" s="36"/>
      <c r="D51" s="45" t="s">
        <v>579</v>
      </c>
      <c r="E51" s="37" t="s">
        <v>580</v>
      </c>
      <c r="F51" s="46" t="str">
        <f t="shared" si="0"/>
        <v>R38_U001</v>
      </c>
      <c r="G51" s="47" t="s">
        <v>566</v>
      </c>
      <c r="H51" s="38" t="s">
        <v>581</v>
      </c>
    </row>
    <row r="52" spans="2:8" ht="26.25">
      <c r="B52" s="29" t="s">
        <v>597</v>
      </c>
      <c r="C52" s="30" t="s">
        <v>598</v>
      </c>
      <c r="D52" s="39" t="s">
        <v>584</v>
      </c>
      <c r="E52" s="31" t="s">
        <v>585</v>
      </c>
      <c r="F52" s="40" t="str">
        <f t="shared" si="0"/>
        <v>R38_E001</v>
      </c>
      <c r="G52" s="41" t="s">
        <v>566</v>
      </c>
      <c r="H52" s="38" t="s">
        <v>586</v>
      </c>
    </row>
    <row r="53" spans="2:8" ht="15">
      <c r="B53" s="32"/>
      <c r="C53" s="33"/>
      <c r="D53" s="42" t="s">
        <v>572</v>
      </c>
      <c r="E53" s="34" t="s">
        <v>573</v>
      </c>
      <c r="F53" s="43" t="str">
        <f t="shared" si="0"/>
        <v>R38_K010</v>
      </c>
      <c r="G53" s="44" t="s">
        <v>566</v>
      </c>
      <c r="H53" s="38" t="s">
        <v>574</v>
      </c>
    </row>
    <row r="54" spans="2:8" ht="15">
      <c r="B54" s="32"/>
      <c r="C54" s="33"/>
      <c r="D54" s="42" t="s">
        <v>575</v>
      </c>
      <c r="E54" s="34" t="s">
        <v>576</v>
      </c>
      <c r="F54" s="43" t="str">
        <f t="shared" si="0"/>
        <v>38_90X_M001</v>
      </c>
      <c r="G54" s="44" t="s">
        <v>567</v>
      </c>
      <c r="H54" s="38" t="s">
        <v>677</v>
      </c>
    </row>
    <row r="55" spans="2:8" ht="15">
      <c r="B55" s="32"/>
      <c r="C55" s="33"/>
      <c r="D55" s="42" t="s">
        <v>577</v>
      </c>
      <c r="E55" s="34" t="s">
        <v>578</v>
      </c>
      <c r="F55" s="43" t="str">
        <f t="shared" si="0"/>
        <v>38_90X_O001a</v>
      </c>
      <c r="G55" s="44" t="s">
        <v>567</v>
      </c>
      <c r="H55" s="38" t="s">
        <v>678</v>
      </c>
    </row>
    <row r="56" spans="2:8" ht="15.75" thickBot="1">
      <c r="B56" s="35"/>
      <c r="C56" s="36"/>
      <c r="D56" s="45" t="s">
        <v>579</v>
      </c>
      <c r="E56" s="37" t="s">
        <v>580</v>
      </c>
      <c r="F56" s="46" t="str">
        <f t="shared" si="0"/>
        <v>R38_U001</v>
      </c>
      <c r="G56" s="47" t="s">
        <v>566</v>
      </c>
      <c r="H56" s="38" t="s">
        <v>581</v>
      </c>
    </row>
    <row r="57" spans="2:8" ht="26.25">
      <c r="B57" s="29" t="s">
        <v>599</v>
      </c>
      <c r="C57" s="30" t="s">
        <v>600</v>
      </c>
      <c r="D57" s="39" t="s">
        <v>565</v>
      </c>
      <c r="E57" s="31" t="s">
        <v>570</v>
      </c>
      <c r="F57" s="40" t="str">
        <f t="shared" si="0"/>
        <v>R38_E002</v>
      </c>
      <c r="G57" s="41" t="s">
        <v>566</v>
      </c>
      <c r="H57" s="38" t="s">
        <v>571</v>
      </c>
    </row>
    <row r="58" spans="2:8" ht="15">
      <c r="B58" s="32"/>
      <c r="C58" s="33"/>
      <c r="D58" s="42" t="s">
        <v>572</v>
      </c>
      <c r="E58" s="34" t="s">
        <v>573</v>
      </c>
      <c r="F58" s="43" t="str">
        <f t="shared" si="0"/>
        <v>R38_K010</v>
      </c>
      <c r="G58" s="44" t="s">
        <v>566</v>
      </c>
      <c r="H58" s="38" t="s">
        <v>574</v>
      </c>
    </row>
    <row r="59" spans="2:8" ht="15">
      <c r="B59" s="32"/>
      <c r="C59" s="33"/>
      <c r="D59" s="42" t="s">
        <v>575</v>
      </c>
      <c r="E59" s="34" t="s">
        <v>576</v>
      </c>
      <c r="F59" s="43" t="str">
        <f t="shared" si="0"/>
        <v>38_90X_M001</v>
      </c>
      <c r="G59" s="44" t="s">
        <v>567</v>
      </c>
      <c r="H59" s="38" t="s">
        <v>677</v>
      </c>
    </row>
    <row r="60" spans="2:8" ht="15">
      <c r="B60" s="32"/>
      <c r="C60" s="33"/>
      <c r="D60" s="42" t="s">
        <v>577</v>
      </c>
      <c r="E60" s="34" t="s">
        <v>578</v>
      </c>
      <c r="F60" s="43" t="str">
        <f t="shared" si="0"/>
        <v>38_90X_O001a</v>
      </c>
      <c r="G60" s="44" t="s">
        <v>567</v>
      </c>
      <c r="H60" s="38" t="s">
        <v>678</v>
      </c>
    </row>
    <row r="61" spans="2:8" ht="15.75" thickBot="1">
      <c r="B61" s="35"/>
      <c r="C61" s="36"/>
      <c r="D61" s="45" t="s">
        <v>579</v>
      </c>
      <c r="E61" s="37" t="s">
        <v>580</v>
      </c>
      <c r="F61" s="46" t="str">
        <f t="shared" si="0"/>
        <v>R38_U001</v>
      </c>
      <c r="G61" s="47" t="s">
        <v>566</v>
      </c>
      <c r="H61" s="38" t="s">
        <v>581</v>
      </c>
    </row>
    <row r="62" spans="2:8" ht="26.25">
      <c r="B62" s="29" t="s">
        <v>601</v>
      </c>
      <c r="C62" s="30" t="s">
        <v>602</v>
      </c>
      <c r="D62" s="39" t="s">
        <v>584</v>
      </c>
      <c r="E62" s="31" t="s">
        <v>585</v>
      </c>
      <c r="F62" s="40" t="str">
        <f t="shared" si="0"/>
        <v>R38_E001</v>
      </c>
      <c r="G62" s="41" t="s">
        <v>566</v>
      </c>
      <c r="H62" s="38" t="s">
        <v>586</v>
      </c>
    </row>
    <row r="63" spans="2:8" ht="26.25">
      <c r="B63" s="32"/>
      <c r="C63" s="33"/>
      <c r="D63" s="42" t="s">
        <v>565</v>
      </c>
      <c r="E63" s="34" t="s">
        <v>570</v>
      </c>
      <c r="F63" s="43" t="str">
        <f t="shared" si="0"/>
        <v>R38_E002</v>
      </c>
      <c r="G63" s="44" t="s">
        <v>566</v>
      </c>
      <c r="H63" s="38" t="s">
        <v>571</v>
      </c>
    </row>
    <row r="64" spans="2:8" ht="15">
      <c r="B64" s="32"/>
      <c r="C64" s="33"/>
      <c r="D64" s="42" t="s">
        <v>572</v>
      </c>
      <c r="E64" s="34" t="s">
        <v>573</v>
      </c>
      <c r="F64" s="43" t="str">
        <f t="shared" si="0"/>
        <v>R38_K010</v>
      </c>
      <c r="G64" s="44" t="s">
        <v>566</v>
      </c>
      <c r="H64" s="38" t="s">
        <v>574</v>
      </c>
    </row>
    <row r="65" spans="2:8" ht="15">
      <c r="B65" s="32"/>
      <c r="C65" s="33"/>
      <c r="D65" s="42" t="s">
        <v>575</v>
      </c>
      <c r="E65" s="34" t="s">
        <v>576</v>
      </c>
      <c r="F65" s="43" t="str">
        <f t="shared" si="0"/>
        <v>38_90X_M001</v>
      </c>
      <c r="G65" s="44" t="s">
        <v>567</v>
      </c>
      <c r="H65" s="38" t="s">
        <v>677</v>
      </c>
    </row>
    <row r="66" spans="2:8" ht="15">
      <c r="B66" s="32"/>
      <c r="C66" s="33"/>
      <c r="D66" s="42" t="s">
        <v>577</v>
      </c>
      <c r="E66" s="34" t="s">
        <v>578</v>
      </c>
      <c r="F66" s="43" t="str">
        <f t="shared" si="0"/>
        <v>38_90X_O001a</v>
      </c>
      <c r="G66" s="44" t="s">
        <v>567</v>
      </c>
      <c r="H66" s="38" t="s">
        <v>678</v>
      </c>
    </row>
    <row r="67" spans="2:8" ht="15.75" thickBot="1">
      <c r="B67" s="35"/>
      <c r="C67" s="36"/>
      <c r="D67" s="45" t="s">
        <v>579</v>
      </c>
      <c r="E67" s="37" t="s">
        <v>580</v>
      </c>
      <c r="F67" s="46" t="str">
        <f t="shared" si="0"/>
        <v>R38_U001</v>
      </c>
      <c r="G67" s="47" t="s">
        <v>566</v>
      </c>
      <c r="H67" s="38" t="s">
        <v>581</v>
      </c>
    </row>
    <row r="68" spans="2:8" ht="26.25">
      <c r="B68" s="29" t="s">
        <v>603</v>
      </c>
      <c r="C68" s="30" t="s">
        <v>604</v>
      </c>
      <c r="D68" s="39" t="s">
        <v>565</v>
      </c>
      <c r="E68" s="31" t="s">
        <v>570</v>
      </c>
      <c r="F68" s="40" t="str">
        <f t="shared" si="0"/>
        <v>R38_E002</v>
      </c>
      <c r="G68" s="41" t="s">
        <v>566</v>
      </c>
      <c r="H68" s="38" t="s">
        <v>571</v>
      </c>
    </row>
    <row r="69" spans="2:8" ht="15">
      <c r="B69" s="32"/>
      <c r="C69" s="33"/>
      <c r="D69" s="42" t="s">
        <v>572</v>
      </c>
      <c r="E69" s="34" t="s">
        <v>573</v>
      </c>
      <c r="F69" s="43" t="str">
        <f t="shared" si="0"/>
        <v>R38_K010</v>
      </c>
      <c r="G69" s="44" t="s">
        <v>566</v>
      </c>
      <c r="H69" s="38" t="s">
        <v>574</v>
      </c>
    </row>
    <row r="70" spans="2:8" ht="15">
      <c r="B70" s="32"/>
      <c r="C70" s="33"/>
      <c r="D70" s="42" t="s">
        <v>589</v>
      </c>
      <c r="E70" s="34" t="s">
        <v>590</v>
      </c>
      <c r="F70" s="43" t="str">
        <f t="shared" si="0"/>
        <v>38_90X_K027</v>
      </c>
      <c r="G70" s="44" t="s">
        <v>567</v>
      </c>
      <c r="H70" s="38" t="s">
        <v>676</v>
      </c>
    </row>
    <row r="71" spans="2:8" ht="15">
      <c r="B71" s="32"/>
      <c r="C71" s="33"/>
      <c r="D71" s="42" t="s">
        <v>575</v>
      </c>
      <c r="E71" s="34" t="s">
        <v>576</v>
      </c>
      <c r="F71" s="43" t="str">
        <f t="shared" si="0"/>
        <v>38_90X_M001</v>
      </c>
      <c r="G71" s="44" t="s">
        <v>567</v>
      </c>
      <c r="H71" s="38" t="s">
        <v>677</v>
      </c>
    </row>
    <row r="72" spans="2:8" ht="15">
      <c r="B72" s="32"/>
      <c r="C72" s="33"/>
      <c r="D72" s="42" t="s">
        <v>577</v>
      </c>
      <c r="E72" s="34" t="s">
        <v>578</v>
      </c>
      <c r="F72" s="43" t="str">
        <f t="shared" si="0"/>
        <v>38_90X_O001a</v>
      </c>
      <c r="G72" s="44" t="s">
        <v>567</v>
      </c>
      <c r="H72" s="38" t="s">
        <v>678</v>
      </c>
    </row>
    <row r="73" spans="2:8" ht="15.75" thickBot="1">
      <c r="B73" s="35"/>
      <c r="C73" s="36"/>
      <c r="D73" s="45" t="s">
        <v>579</v>
      </c>
      <c r="E73" s="37" t="s">
        <v>580</v>
      </c>
      <c r="F73" s="46" t="str">
        <f t="shared" si="0"/>
        <v>R38_U001</v>
      </c>
      <c r="G73" s="47" t="s">
        <v>566</v>
      </c>
      <c r="H73" s="38" t="s">
        <v>581</v>
      </c>
    </row>
    <row r="74" spans="2:8" ht="26.25">
      <c r="B74" s="29" t="s">
        <v>605</v>
      </c>
      <c r="C74" s="30" t="s">
        <v>606</v>
      </c>
      <c r="D74" s="39" t="s">
        <v>584</v>
      </c>
      <c r="E74" s="31" t="s">
        <v>585</v>
      </c>
      <c r="F74" s="40" t="str">
        <f t="shared" si="0"/>
        <v>R38_E001</v>
      </c>
      <c r="G74" s="41" t="s">
        <v>566</v>
      </c>
      <c r="H74" s="38" t="s">
        <v>586</v>
      </c>
    </row>
    <row r="75" spans="2:8" ht="15">
      <c r="B75" s="32"/>
      <c r="C75" s="33"/>
      <c r="D75" s="42" t="s">
        <v>572</v>
      </c>
      <c r="E75" s="34" t="s">
        <v>573</v>
      </c>
      <c r="F75" s="43" t="str">
        <f t="shared" si="0"/>
        <v>R38_K010</v>
      </c>
      <c r="G75" s="44" t="s">
        <v>566</v>
      </c>
      <c r="H75" s="38" t="s">
        <v>574</v>
      </c>
    </row>
    <row r="76" spans="2:8" ht="15">
      <c r="B76" s="32"/>
      <c r="C76" s="33"/>
      <c r="D76" s="42" t="s">
        <v>575</v>
      </c>
      <c r="E76" s="34" t="s">
        <v>576</v>
      </c>
      <c r="F76" s="43" t="str">
        <f t="shared" si="0"/>
        <v>38_90X_M001</v>
      </c>
      <c r="G76" s="44" t="s">
        <v>567</v>
      </c>
      <c r="H76" s="38" t="s">
        <v>677</v>
      </c>
    </row>
    <row r="77" spans="2:8" ht="15">
      <c r="B77" s="32"/>
      <c r="C77" s="33"/>
      <c r="D77" s="42" t="s">
        <v>577</v>
      </c>
      <c r="E77" s="34" t="s">
        <v>578</v>
      </c>
      <c r="F77" s="43" t="str">
        <f t="shared" si="0"/>
        <v>38_90X_O001a</v>
      </c>
      <c r="G77" s="44" t="s">
        <v>567</v>
      </c>
      <c r="H77" s="38" t="s">
        <v>678</v>
      </c>
    </row>
    <row r="78" spans="2:8" ht="15.75" thickBot="1">
      <c r="B78" s="35"/>
      <c r="C78" s="36"/>
      <c r="D78" s="45" t="s">
        <v>579</v>
      </c>
      <c r="E78" s="37" t="s">
        <v>580</v>
      </c>
      <c r="F78" s="46" t="str">
        <f t="shared" si="0"/>
        <v>R38_U001</v>
      </c>
      <c r="G78" s="47" t="s">
        <v>566</v>
      </c>
      <c r="H78" s="38" t="s">
        <v>581</v>
      </c>
    </row>
    <row r="79" spans="2:8" ht="26.25">
      <c r="B79" s="29" t="s">
        <v>607</v>
      </c>
      <c r="C79" s="30" t="s">
        <v>608</v>
      </c>
      <c r="D79" s="39" t="s">
        <v>584</v>
      </c>
      <c r="E79" s="31" t="s">
        <v>585</v>
      </c>
      <c r="F79" s="40" t="str">
        <f t="shared" si="0"/>
        <v>R38_E001</v>
      </c>
      <c r="G79" s="41" t="s">
        <v>566</v>
      </c>
      <c r="H79" s="38" t="s">
        <v>586</v>
      </c>
    </row>
    <row r="80" spans="2:8" ht="15">
      <c r="B80" s="32"/>
      <c r="C80" s="33"/>
      <c r="D80" s="42" t="s">
        <v>572</v>
      </c>
      <c r="E80" s="34" t="s">
        <v>573</v>
      </c>
      <c r="F80" s="43" t="str">
        <f t="shared" si="0"/>
        <v>R38_K010</v>
      </c>
      <c r="G80" s="44" t="s">
        <v>566</v>
      </c>
      <c r="H80" s="38" t="s">
        <v>574</v>
      </c>
    </row>
    <row r="81" spans="2:8" ht="15">
      <c r="B81" s="32"/>
      <c r="C81" s="33"/>
      <c r="D81" s="42" t="s">
        <v>575</v>
      </c>
      <c r="E81" s="34" t="s">
        <v>576</v>
      </c>
      <c r="F81" s="43" t="str">
        <f t="shared" si="0"/>
        <v>38_90X_M001</v>
      </c>
      <c r="G81" s="44" t="s">
        <v>567</v>
      </c>
      <c r="H81" s="38" t="s">
        <v>677</v>
      </c>
    </row>
    <row r="82" spans="2:8" ht="15">
      <c r="B82" s="32"/>
      <c r="C82" s="33"/>
      <c r="D82" s="42" t="s">
        <v>577</v>
      </c>
      <c r="E82" s="34" t="s">
        <v>578</v>
      </c>
      <c r="F82" s="43" t="str">
        <f t="shared" si="0"/>
        <v>38_90X_O001a</v>
      </c>
      <c r="G82" s="44" t="s">
        <v>567</v>
      </c>
      <c r="H82" s="38" t="s">
        <v>678</v>
      </c>
    </row>
    <row r="83" spans="2:8" ht="15.75" thickBot="1">
      <c r="B83" s="35"/>
      <c r="C83" s="36"/>
      <c r="D83" s="45" t="s">
        <v>579</v>
      </c>
      <c r="E83" s="37" t="s">
        <v>580</v>
      </c>
      <c r="F83" s="46" t="str">
        <f t="shared" si="0"/>
        <v>R38_U001</v>
      </c>
      <c r="G83" s="47" t="s">
        <v>566</v>
      </c>
      <c r="H83" s="38" t="s">
        <v>581</v>
      </c>
    </row>
    <row r="84" spans="2:8" ht="26.25">
      <c r="B84" s="29" t="s">
        <v>609</v>
      </c>
      <c r="C84" s="30" t="s">
        <v>610</v>
      </c>
      <c r="D84" s="39" t="s">
        <v>584</v>
      </c>
      <c r="E84" s="31" t="s">
        <v>585</v>
      </c>
      <c r="F84" s="40" t="str">
        <f aca="true" t="shared" si="1" ref="F84:F147">HYPERLINK("#'"&amp;$H84&amp;"'!A1",$H84)</f>
        <v>R38_E001</v>
      </c>
      <c r="G84" s="41" t="s">
        <v>566</v>
      </c>
      <c r="H84" s="38" t="s">
        <v>586</v>
      </c>
    </row>
    <row r="85" spans="2:8" ht="26.25">
      <c r="B85" s="32"/>
      <c r="C85" s="33"/>
      <c r="D85" s="42" t="s">
        <v>565</v>
      </c>
      <c r="E85" s="34" t="s">
        <v>570</v>
      </c>
      <c r="F85" s="43" t="str">
        <f t="shared" si="1"/>
        <v>R38_E002</v>
      </c>
      <c r="G85" s="44" t="s">
        <v>566</v>
      </c>
      <c r="H85" s="38" t="s">
        <v>571</v>
      </c>
    </row>
    <row r="86" spans="2:8" ht="15">
      <c r="B86" s="32"/>
      <c r="C86" s="33"/>
      <c r="D86" s="42" t="s">
        <v>572</v>
      </c>
      <c r="E86" s="34" t="s">
        <v>573</v>
      </c>
      <c r="F86" s="43" t="str">
        <f t="shared" si="1"/>
        <v>R38_K010</v>
      </c>
      <c r="G86" s="44" t="s">
        <v>566</v>
      </c>
      <c r="H86" s="38" t="s">
        <v>574</v>
      </c>
    </row>
    <row r="87" spans="2:8" ht="15">
      <c r="B87" s="32"/>
      <c r="C87" s="33"/>
      <c r="D87" s="42" t="s">
        <v>589</v>
      </c>
      <c r="E87" s="34" t="s">
        <v>590</v>
      </c>
      <c r="F87" s="43" t="str">
        <f t="shared" si="1"/>
        <v>38_90X_K027</v>
      </c>
      <c r="G87" s="44" t="s">
        <v>567</v>
      </c>
      <c r="H87" s="38" t="s">
        <v>676</v>
      </c>
    </row>
    <row r="88" spans="2:8" ht="15">
      <c r="B88" s="32"/>
      <c r="C88" s="33"/>
      <c r="D88" s="42" t="s">
        <v>575</v>
      </c>
      <c r="E88" s="34" t="s">
        <v>576</v>
      </c>
      <c r="F88" s="43" t="str">
        <f t="shared" si="1"/>
        <v>38_90X_M001</v>
      </c>
      <c r="G88" s="44" t="s">
        <v>567</v>
      </c>
      <c r="H88" s="38" t="s">
        <v>677</v>
      </c>
    </row>
    <row r="89" spans="2:8" ht="15">
      <c r="B89" s="32"/>
      <c r="C89" s="33"/>
      <c r="D89" s="42" t="s">
        <v>577</v>
      </c>
      <c r="E89" s="34" t="s">
        <v>578</v>
      </c>
      <c r="F89" s="43" t="str">
        <f t="shared" si="1"/>
        <v>38_90X_O001a</v>
      </c>
      <c r="G89" s="44" t="s">
        <v>567</v>
      </c>
      <c r="H89" s="38" t="s">
        <v>678</v>
      </c>
    </row>
    <row r="90" spans="2:8" ht="15.75" thickBot="1">
      <c r="B90" s="35"/>
      <c r="C90" s="36"/>
      <c r="D90" s="45" t="s">
        <v>579</v>
      </c>
      <c r="E90" s="37" t="s">
        <v>580</v>
      </c>
      <c r="F90" s="46" t="str">
        <f t="shared" si="1"/>
        <v>R38_U001</v>
      </c>
      <c r="G90" s="47" t="s">
        <v>566</v>
      </c>
      <c r="H90" s="38" t="s">
        <v>581</v>
      </c>
    </row>
    <row r="91" spans="2:8" ht="26.25">
      <c r="B91" s="29" t="s">
        <v>611</v>
      </c>
      <c r="C91" s="30" t="s">
        <v>612</v>
      </c>
      <c r="D91" s="39" t="s">
        <v>584</v>
      </c>
      <c r="E91" s="31" t="s">
        <v>585</v>
      </c>
      <c r="F91" s="40" t="str">
        <f t="shared" si="1"/>
        <v>R38_E001</v>
      </c>
      <c r="G91" s="41" t="s">
        <v>566</v>
      </c>
      <c r="H91" s="38" t="s">
        <v>586</v>
      </c>
    </row>
    <row r="92" spans="2:8" ht="15">
      <c r="B92" s="32"/>
      <c r="C92" s="33"/>
      <c r="D92" s="42" t="s">
        <v>572</v>
      </c>
      <c r="E92" s="34" t="s">
        <v>573</v>
      </c>
      <c r="F92" s="43" t="str">
        <f t="shared" si="1"/>
        <v>R38_K010</v>
      </c>
      <c r="G92" s="44" t="s">
        <v>566</v>
      </c>
      <c r="H92" s="38" t="s">
        <v>574</v>
      </c>
    </row>
    <row r="93" spans="2:8" ht="15">
      <c r="B93" s="32"/>
      <c r="C93" s="33"/>
      <c r="D93" s="42" t="s">
        <v>575</v>
      </c>
      <c r="E93" s="34" t="s">
        <v>576</v>
      </c>
      <c r="F93" s="43" t="str">
        <f t="shared" si="1"/>
        <v>38_90X_M001</v>
      </c>
      <c r="G93" s="44" t="s">
        <v>567</v>
      </c>
      <c r="H93" s="38" t="s">
        <v>677</v>
      </c>
    </row>
    <row r="94" spans="2:8" ht="15">
      <c r="B94" s="32"/>
      <c r="C94" s="33"/>
      <c r="D94" s="42" t="s">
        <v>577</v>
      </c>
      <c r="E94" s="34" t="s">
        <v>578</v>
      </c>
      <c r="F94" s="43" t="str">
        <f t="shared" si="1"/>
        <v>38_90X_O001a</v>
      </c>
      <c r="G94" s="44" t="s">
        <v>567</v>
      </c>
      <c r="H94" s="38" t="s">
        <v>678</v>
      </c>
    </row>
    <row r="95" spans="2:8" ht="15.75" thickBot="1">
      <c r="B95" s="35"/>
      <c r="C95" s="36"/>
      <c r="D95" s="45" t="s">
        <v>579</v>
      </c>
      <c r="E95" s="37" t="s">
        <v>580</v>
      </c>
      <c r="F95" s="46" t="str">
        <f t="shared" si="1"/>
        <v>R38_U001</v>
      </c>
      <c r="G95" s="47" t="s">
        <v>566</v>
      </c>
      <c r="H95" s="38" t="s">
        <v>581</v>
      </c>
    </row>
    <row r="96" spans="2:8" ht="26.25">
      <c r="B96" s="29" t="s">
        <v>613</v>
      </c>
      <c r="C96" s="30" t="s">
        <v>614</v>
      </c>
      <c r="D96" s="39" t="s">
        <v>565</v>
      </c>
      <c r="E96" s="31" t="s">
        <v>570</v>
      </c>
      <c r="F96" s="40" t="str">
        <f t="shared" si="1"/>
        <v>R38_E002</v>
      </c>
      <c r="G96" s="41" t="s">
        <v>566</v>
      </c>
      <c r="H96" s="38" t="s">
        <v>571</v>
      </c>
    </row>
    <row r="97" spans="2:8" ht="15">
      <c r="B97" s="32"/>
      <c r="C97" s="33"/>
      <c r="D97" s="42" t="s">
        <v>572</v>
      </c>
      <c r="E97" s="34" t="s">
        <v>573</v>
      </c>
      <c r="F97" s="43" t="str">
        <f t="shared" si="1"/>
        <v>R38_K010</v>
      </c>
      <c r="G97" s="44" t="s">
        <v>566</v>
      </c>
      <c r="H97" s="38" t="s">
        <v>574</v>
      </c>
    </row>
    <row r="98" spans="2:8" ht="15">
      <c r="B98" s="32"/>
      <c r="C98" s="33"/>
      <c r="D98" s="42" t="s">
        <v>575</v>
      </c>
      <c r="E98" s="34" t="s">
        <v>576</v>
      </c>
      <c r="F98" s="43" t="str">
        <f t="shared" si="1"/>
        <v>38_90X_M001</v>
      </c>
      <c r="G98" s="44" t="s">
        <v>567</v>
      </c>
      <c r="H98" s="38" t="s">
        <v>677</v>
      </c>
    </row>
    <row r="99" spans="2:8" ht="15.75" thickBot="1">
      <c r="B99" s="35"/>
      <c r="C99" s="36"/>
      <c r="D99" s="45" t="s">
        <v>577</v>
      </c>
      <c r="E99" s="37" t="s">
        <v>578</v>
      </c>
      <c r="F99" s="46" t="str">
        <f t="shared" si="1"/>
        <v>38_90X_O001a</v>
      </c>
      <c r="G99" s="47" t="s">
        <v>567</v>
      </c>
      <c r="H99" s="38" t="s">
        <v>678</v>
      </c>
    </row>
    <row r="100" spans="2:8" ht="26.25">
      <c r="B100" s="29" t="s">
        <v>615</v>
      </c>
      <c r="C100" s="30" t="s">
        <v>616</v>
      </c>
      <c r="D100" s="39" t="s">
        <v>565</v>
      </c>
      <c r="E100" s="31" t="s">
        <v>570</v>
      </c>
      <c r="F100" s="40" t="str">
        <f t="shared" si="1"/>
        <v>R38_E002</v>
      </c>
      <c r="G100" s="41" t="s">
        <v>566</v>
      </c>
      <c r="H100" s="38" t="s">
        <v>571</v>
      </c>
    </row>
    <row r="101" spans="2:8" ht="15">
      <c r="B101" s="32"/>
      <c r="C101" s="33"/>
      <c r="D101" s="42" t="s">
        <v>572</v>
      </c>
      <c r="E101" s="34" t="s">
        <v>573</v>
      </c>
      <c r="F101" s="43" t="str">
        <f t="shared" si="1"/>
        <v>R38_K010</v>
      </c>
      <c r="G101" s="44" t="s">
        <v>566</v>
      </c>
      <c r="H101" s="38" t="s">
        <v>574</v>
      </c>
    </row>
    <row r="102" spans="2:8" ht="15">
      <c r="B102" s="32"/>
      <c r="C102" s="33"/>
      <c r="D102" s="42" t="s">
        <v>575</v>
      </c>
      <c r="E102" s="34" t="s">
        <v>576</v>
      </c>
      <c r="F102" s="43" t="str">
        <f t="shared" si="1"/>
        <v>38_90X_M001</v>
      </c>
      <c r="G102" s="44" t="s">
        <v>567</v>
      </c>
      <c r="H102" s="38" t="s">
        <v>677</v>
      </c>
    </row>
    <row r="103" spans="2:8" ht="15">
      <c r="B103" s="32"/>
      <c r="C103" s="33"/>
      <c r="D103" s="42" t="s">
        <v>577</v>
      </c>
      <c r="E103" s="34" t="s">
        <v>578</v>
      </c>
      <c r="F103" s="43" t="str">
        <f t="shared" si="1"/>
        <v>38_90X_O001a</v>
      </c>
      <c r="G103" s="44" t="s">
        <v>567</v>
      </c>
      <c r="H103" s="38" t="s">
        <v>678</v>
      </c>
    </row>
    <row r="104" spans="2:8" ht="15.75" thickBot="1">
      <c r="B104" s="35"/>
      <c r="C104" s="36"/>
      <c r="D104" s="45" t="s">
        <v>579</v>
      </c>
      <c r="E104" s="37" t="s">
        <v>580</v>
      </c>
      <c r="F104" s="46" t="str">
        <f t="shared" si="1"/>
        <v>R38_U001</v>
      </c>
      <c r="G104" s="47" t="s">
        <v>566</v>
      </c>
      <c r="H104" s="38" t="s">
        <v>581</v>
      </c>
    </row>
    <row r="105" spans="2:8" ht="26.25">
      <c r="B105" s="29" t="s">
        <v>617</v>
      </c>
      <c r="C105" s="30" t="s">
        <v>618</v>
      </c>
      <c r="D105" s="39" t="s">
        <v>619</v>
      </c>
      <c r="E105" s="31" t="s">
        <v>620</v>
      </c>
      <c r="F105" s="40" t="str">
        <f t="shared" si="1"/>
        <v>R38_F001</v>
      </c>
      <c r="G105" s="41" t="s">
        <v>566</v>
      </c>
      <c r="H105" s="38" t="s">
        <v>621</v>
      </c>
    </row>
    <row r="106" spans="2:8" ht="26.25">
      <c r="B106" s="32"/>
      <c r="C106" s="33"/>
      <c r="D106" s="42" t="s">
        <v>622</v>
      </c>
      <c r="E106" s="34" t="s">
        <v>623</v>
      </c>
      <c r="F106" s="43" t="str">
        <f t="shared" si="1"/>
        <v>R38_F002</v>
      </c>
      <c r="G106" s="44" t="s">
        <v>566</v>
      </c>
      <c r="H106" s="38" t="s">
        <v>624</v>
      </c>
    </row>
    <row r="107" spans="2:8" ht="15">
      <c r="B107" s="32"/>
      <c r="C107" s="33"/>
      <c r="D107" s="42" t="s">
        <v>575</v>
      </c>
      <c r="E107" s="34" t="s">
        <v>576</v>
      </c>
      <c r="F107" s="43" t="str">
        <f t="shared" si="1"/>
        <v>38_90X_M001</v>
      </c>
      <c r="G107" s="44" t="s">
        <v>567</v>
      </c>
      <c r="H107" s="38" t="s">
        <v>677</v>
      </c>
    </row>
    <row r="108" spans="2:8" ht="15">
      <c r="B108" s="32"/>
      <c r="C108" s="33"/>
      <c r="D108" s="42" t="s">
        <v>577</v>
      </c>
      <c r="E108" s="34" t="s">
        <v>578</v>
      </c>
      <c r="F108" s="43" t="str">
        <f t="shared" si="1"/>
        <v>38_90X_O001a</v>
      </c>
      <c r="G108" s="44" t="s">
        <v>567</v>
      </c>
      <c r="H108" s="38" t="s">
        <v>678</v>
      </c>
    </row>
    <row r="109" spans="2:8" ht="26.25">
      <c r="B109" s="32"/>
      <c r="C109" s="33"/>
      <c r="D109" s="42" t="s">
        <v>625</v>
      </c>
      <c r="E109" s="34" t="s">
        <v>626</v>
      </c>
      <c r="F109" s="43" t="str">
        <f t="shared" si="1"/>
        <v>R38_P001</v>
      </c>
      <c r="G109" s="44" t="s">
        <v>566</v>
      </c>
      <c r="H109" s="38" t="s">
        <v>627</v>
      </c>
    </row>
    <row r="110" spans="2:8" ht="15">
      <c r="B110" s="32"/>
      <c r="C110" s="33"/>
      <c r="D110" s="42" t="s">
        <v>628</v>
      </c>
      <c r="E110" s="34" t="s">
        <v>629</v>
      </c>
      <c r="F110" s="43" t="str">
        <f t="shared" si="1"/>
        <v>38_90X_R002</v>
      </c>
      <c r="G110" s="44" t="s">
        <v>567</v>
      </c>
      <c r="H110" s="38" t="s">
        <v>679</v>
      </c>
    </row>
    <row r="111" spans="2:8" ht="26.25">
      <c r="B111" s="32"/>
      <c r="C111" s="33"/>
      <c r="D111" s="42" t="s">
        <v>630</v>
      </c>
      <c r="E111" s="34" t="s">
        <v>631</v>
      </c>
      <c r="F111" s="43" t="str">
        <f t="shared" si="1"/>
        <v>R38_S190</v>
      </c>
      <c r="G111" s="44" t="s">
        <v>566</v>
      </c>
      <c r="H111" s="38" t="s">
        <v>632</v>
      </c>
    </row>
    <row r="112" spans="2:8" ht="15">
      <c r="B112" s="32"/>
      <c r="C112" s="33"/>
      <c r="D112" s="42" t="s">
        <v>633</v>
      </c>
      <c r="E112" s="34" t="s">
        <v>634</v>
      </c>
      <c r="F112" s="43" t="str">
        <f t="shared" si="1"/>
        <v>R38_S191</v>
      </c>
      <c r="G112" s="44" t="s">
        <v>566</v>
      </c>
      <c r="H112" s="38" t="s">
        <v>635</v>
      </c>
    </row>
    <row r="113" spans="2:8" ht="26.25">
      <c r="B113" s="32"/>
      <c r="C113" s="33"/>
      <c r="D113" s="42" t="s">
        <v>636</v>
      </c>
      <c r="E113" s="34" t="s">
        <v>637</v>
      </c>
      <c r="F113" s="43" t="str">
        <f t="shared" si="1"/>
        <v>R38_S192</v>
      </c>
      <c r="G113" s="44" t="s">
        <v>566</v>
      </c>
      <c r="H113" s="38" t="s">
        <v>638</v>
      </c>
    </row>
    <row r="114" spans="2:8" ht="26.25">
      <c r="B114" s="32"/>
      <c r="C114" s="33"/>
      <c r="D114" s="42" t="s">
        <v>639</v>
      </c>
      <c r="E114" s="34" t="s">
        <v>640</v>
      </c>
      <c r="F114" s="43" t="str">
        <f t="shared" si="1"/>
        <v>R38_S225</v>
      </c>
      <c r="G114" s="44" t="s">
        <v>566</v>
      </c>
      <c r="H114" s="38" t="s">
        <v>641</v>
      </c>
    </row>
    <row r="115" spans="2:8" ht="26.25">
      <c r="B115" s="32"/>
      <c r="C115" s="33"/>
      <c r="D115" s="42" t="s">
        <v>642</v>
      </c>
      <c r="E115" s="34" t="s">
        <v>643</v>
      </c>
      <c r="F115" s="43" t="str">
        <f t="shared" si="1"/>
        <v>R38_S236</v>
      </c>
      <c r="G115" s="44" t="s">
        <v>566</v>
      </c>
      <c r="H115" s="38" t="s">
        <v>644</v>
      </c>
    </row>
    <row r="116" spans="2:8" ht="15">
      <c r="B116" s="32"/>
      <c r="C116" s="33"/>
      <c r="D116" s="42" t="s">
        <v>645</v>
      </c>
      <c r="E116" s="34" t="s">
        <v>646</v>
      </c>
      <c r="F116" s="43" t="str">
        <f t="shared" si="1"/>
        <v>R38_U002</v>
      </c>
      <c r="G116" s="44" t="s">
        <v>566</v>
      </c>
      <c r="H116" s="38" t="s">
        <v>647</v>
      </c>
    </row>
    <row r="117" spans="2:8" ht="39">
      <c r="B117" s="32"/>
      <c r="C117" s="33"/>
      <c r="D117" s="42" t="s">
        <v>648</v>
      </c>
      <c r="E117" s="34" t="s">
        <v>649</v>
      </c>
      <c r="F117" s="43" t="str">
        <f t="shared" si="1"/>
        <v>R38_U003</v>
      </c>
      <c r="G117" s="44" t="s">
        <v>566</v>
      </c>
      <c r="H117" s="38" t="s">
        <v>650</v>
      </c>
    </row>
    <row r="118" spans="2:8" ht="15.75" thickBot="1">
      <c r="B118" s="32"/>
      <c r="C118" s="33"/>
      <c r="D118" s="42" t="s">
        <v>651</v>
      </c>
      <c r="E118" s="34" t="s">
        <v>652</v>
      </c>
      <c r="F118" s="43" t="str">
        <f t="shared" si="1"/>
        <v>R38_U004</v>
      </c>
      <c r="G118" s="44" t="s">
        <v>566</v>
      </c>
      <c r="H118" s="38" t="s">
        <v>653</v>
      </c>
    </row>
    <row r="119" spans="2:8" ht="26.25">
      <c r="B119" s="29" t="s">
        <v>654</v>
      </c>
      <c r="C119" s="30" t="s">
        <v>655</v>
      </c>
      <c r="D119" s="39" t="s">
        <v>565</v>
      </c>
      <c r="E119" s="31" t="s">
        <v>570</v>
      </c>
      <c r="F119" s="40" t="str">
        <f t="shared" si="1"/>
        <v>R38_E002</v>
      </c>
      <c r="G119" s="41" t="s">
        <v>566</v>
      </c>
      <c r="H119" s="38" t="s">
        <v>571</v>
      </c>
    </row>
    <row r="120" spans="2:8" ht="15">
      <c r="B120" s="32"/>
      <c r="C120" s="33"/>
      <c r="D120" s="42" t="s">
        <v>572</v>
      </c>
      <c r="E120" s="34" t="s">
        <v>573</v>
      </c>
      <c r="F120" s="43" t="str">
        <f t="shared" si="1"/>
        <v>R38_K010</v>
      </c>
      <c r="G120" s="44" t="s">
        <v>566</v>
      </c>
      <c r="H120" s="38" t="s">
        <v>574</v>
      </c>
    </row>
    <row r="121" spans="2:8" ht="15">
      <c r="B121" s="32"/>
      <c r="C121" s="33"/>
      <c r="D121" s="42" t="s">
        <v>575</v>
      </c>
      <c r="E121" s="34" t="s">
        <v>576</v>
      </c>
      <c r="F121" s="43" t="str">
        <f t="shared" si="1"/>
        <v>38_90X_M001</v>
      </c>
      <c r="G121" s="44" t="s">
        <v>567</v>
      </c>
      <c r="H121" s="38" t="s">
        <v>677</v>
      </c>
    </row>
    <row r="122" spans="2:8" ht="15">
      <c r="B122" s="32"/>
      <c r="C122" s="33"/>
      <c r="D122" s="42" t="s">
        <v>577</v>
      </c>
      <c r="E122" s="34" t="s">
        <v>578</v>
      </c>
      <c r="F122" s="43" t="str">
        <f t="shared" si="1"/>
        <v>38_90X_O001a</v>
      </c>
      <c r="G122" s="44" t="s">
        <v>567</v>
      </c>
      <c r="H122" s="38" t="s">
        <v>678</v>
      </c>
    </row>
    <row r="123" spans="2:8" ht="15.75" thickBot="1">
      <c r="B123" s="32"/>
      <c r="C123" s="33"/>
      <c r="D123" s="42" t="s">
        <v>579</v>
      </c>
      <c r="E123" s="34" t="s">
        <v>580</v>
      </c>
      <c r="F123" s="43" t="str">
        <f t="shared" si="1"/>
        <v>R38_U001</v>
      </c>
      <c r="G123" s="44" t="s">
        <v>566</v>
      </c>
      <c r="H123" s="38" t="s">
        <v>581</v>
      </c>
    </row>
    <row r="124" spans="2:8" ht="26.25">
      <c r="B124" s="29" t="s">
        <v>656</v>
      </c>
      <c r="C124" s="30" t="s">
        <v>657</v>
      </c>
      <c r="D124" s="39" t="s">
        <v>584</v>
      </c>
      <c r="E124" s="31" t="s">
        <v>585</v>
      </c>
      <c r="F124" s="40" t="str">
        <f t="shared" si="1"/>
        <v>R38_E001</v>
      </c>
      <c r="G124" s="41" t="s">
        <v>566</v>
      </c>
      <c r="H124" s="38" t="s">
        <v>586</v>
      </c>
    </row>
    <row r="125" spans="2:8" ht="15">
      <c r="B125" s="32"/>
      <c r="C125" s="33"/>
      <c r="D125" s="42" t="s">
        <v>572</v>
      </c>
      <c r="E125" s="34" t="s">
        <v>573</v>
      </c>
      <c r="F125" s="43" t="str">
        <f t="shared" si="1"/>
        <v>R38_K010</v>
      </c>
      <c r="G125" s="44" t="s">
        <v>566</v>
      </c>
      <c r="H125" s="38" t="s">
        <v>574</v>
      </c>
    </row>
    <row r="126" spans="2:8" ht="15">
      <c r="B126" s="32"/>
      <c r="C126" s="33"/>
      <c r="D126" s="42" t="s">
        <v>575</v>
      </c>
      <c r="E126" s="34" t="s">
        <v>576</v>
      </c>
      <c r="F126" s="43" t="str">
        <f t="shared" si="1"/>
        <v>38_90X_M001</v>
      </c>
      <c r="G126" s="44" t="s">
        <v>567</v>
      </c>
      <c r="H126" s="38" t="s">
        <v>677</v>
      </c>
    </row>
    <row r="127" spans="2:8" ht="15">
      <c r="B127" s="32"/>
      <c r="C127" s="33"/>
      <c r="D127" s="42" t="s">
        <v>577</v>
      </c>
      <c r="E127" s="34" t="s">
        <v>578</v>
      </c>
      <c r="F127" s="43" t="str">
        <f t="shared" si="1"/>
        <v>38_90X_O001a</v>
      </c>
      <c r="G127" s="44" t="s">
        <v>567</v>
      </c>
      <c r="H127" s="38" t="s">
        <v>678</v>
      </c>
    </row>
    <row r="128" spans="2:8" ht="15.75" thickBot="1">
      <c r="B128" s="35"/>
      <c r="C128" s="36"/>
      <c r="D128" s="45" t="s">
        <v>579</v>
      </c>
      <c r="E128" s="37" t="s">
        <v>580</v>
      </c>
      <c r="F128" s="46" t="str">
        <f t="shared" si="1"/>
        <v>R38_U001</v>
      </c>
      <c r="G128" s="47" t="s">
        <v>566</v>
      </c>
      <c r="H128" s="38" t="s">
        <v>581</v>
      </c>
    </row>
    <row r="129" spans="2:8" ht="26.25">
      <c r="B129" s="29" t="s">
        <v>658</v>
      </c>
      <c r="C129" s="30" t="s">
        <v>659</v>
      </c>
      <c r="D129" s="39" t="s">
        <v>584</v>
      </c>
      <c r="E129" s="31" t="s">
        <v>585</v>
      </c>
      <c r="F129" s="40" t="str">
        <f t="shared" si="1"/>
        <v>R38_E001</v>
      </c>
      <c r="G129" s="41" t="s">
        <v>566</v>
      </c>
      <c r="H129" s="38" t="s">
        <v>586</v>
      </c>
    </row>
    <row r="130" spans="2:8" ht="15">
      <c r="B130" s="32"/>
      <c r="C130" s="33"/>
      <c r="D130" s="42" t="s">
        <v>572</v>
      </c>
      <c r="E130" s="34" t="s">
        <v>573</v>
      </c>
      <c r="F130" s="43" t="str">
        <f t="shared" si="1"/>
        <v>R38_K010</v>
      </c>
      <c r="G130" s="44" t="s">
        <v>566</v>
      </c>
      <c r="H130" s="38" t="s">
        <v>574</v>
      </c>
    </row>
    <row r="131" spans="2:8" ht="15">
      <c r="B131" s="32"/>
      <c r="C131" s="33"/>
      <c r="D131" s="42" t="s">
        <v>575</v>
      </c>
      <c r="E131" s="34" t="s">
        <v>576</v>
      </c>
      <c r="F131" s="43" t="str">
        <f t="shared" si="1"/>
        <v>38_90X_M001</v>
      </c>
      <c r="G131" s="44" t="s">
        <v>567</v>
      </c>
      <c r="H131" s="38" t="s">
        <v>677</v>
      </c>
    </row>
    <row r="132" spans="2:8" ht="15">
      <c r="B132" s="32"/>
      <c r="C132" s="33"/>
      <c r="D132" s="42" t="s">
        <v>577</v>
      </c>
      <c r="E132" s="34" t="s">
        <v>578</v>
      </c>
      <c r="F132" s="43" t="str">
        <f t="shared" si="1"/>
        <v>38_90X_O001a</v>
      </c>
      <c r="G132" s="44" t="s">
        <v>567</v>
      </c>
      <c r="H132" s="38" t="s">
        <v>678</v>
      </c>
    </row>
    <row r="133" spans="2:8" ht="15.75" thickBot="1">
      <c r="B133" s="35"/>
      <c r="C133" s="36"/>
      <c r="D133" s="45" t="s">
        <v>579</v>
      </c>
      <c r="E133" s="37" t="s">
        <v>580</v>
      </c>
      <c r="F133" s="46" t="str">
        <f t="shared" si="1"/>
        <v>R38_U001</v>
      </c>
      <c r="G133" s="47" t="s">
        <v>566</v>
      </c>
      <c r="H133" s="38" t="s">
        <v>581</v>
      </c>
    </row>
    <row r="134" spans="2:8" ht="26.25">
      <c r="B134" s="29" t="s">
        <v>660</v>
      </c>
      <c r="C134" s="30" t="s">
        <v>661</v>
      </c>
      <c r="D134" s="39" t="s">
        <v>584</v>
      </c>
      <c r="E134" s="31" t="s">
        <v>585</v>
      </c>
      <c r="F134" s="40" t="str">
        <f t="shared" si="1"/>
        <v>R38_E001</v>
      </c>
      <c r="G134" s="41" t="s">
        <v>566</v>
      </c>
      <c r="H134" s="38" t="s">
        <v>586</v>
      </c>
    </row>
    <row r="135" spans="2:8" ht="15">
      <c r="B135" s="32"/>
      <c r="C135" s="33"/>
      <c r="D135" s="42" t="s">
        <v>572</v>
      </c>
      <c r="E135" s="34" t="s">
        <v>573</v>
      </c>
      <c r="F135" s="43" t="str">
        <f t="shared" si="1"/>
        <v>R38_K010</v>
      </c>
      <c r="G135" s="44" t="s">
        <v>566</v>
      </c>
      <c r="H135" s="38" t="s">
        <v>574</v>
      </c>
    </row>
    <row r="136" spans="2:8" ht="15">
      <c r="B136" s="32"/>
      <c r="C136" s="33"/>
      <c r="D136" s="42" t="s">
        <v>575</v>
      </c>
      <c r="E136" s="34" t="s">
        <v>576</v>
      </c>
      <c r="F136" s="43" t="str">
        <f t="shared" si="1"/>
        <v>38_90X_M001</v>
      </c>
      <c r="G136" s="44" t="s">
        <v>567</v>
      </c>
      <c r="H136" s="38" t="s">
        <v>677</v>
      </c>
    </row>
    <row r="137" spans="2:8" ht="15">
      <c r="B137" s="32"/>
      <c r="C137" s="33"/>
      <c r="D137" s="42" t="s">
        <v>577</v>
      </c>
      <c r="E137" s="34" t="s">
        <v>578</v>
      </c>
      <c r="F137" s="43" t="str">
        <f t="shared" si="1"/>
        <v>38_90X_O001a</v>
      </c>
      <c r="G137" s="44" t="s">
        <v>567</v>
      </c>
      <c r="H137" s="38" t="s">
        <v>678</v>
      </c>
    </row>
    <row r="138" spans="2:8" ht="15.75" thickBot="1">
      <c r="B138" s="35"/>
      <c r="C138" s="36"/>
      <c r="D138" s="45" t="s">
        <v>579</v>
      </c>
      <c r="E138" s="37" t="s">
        <v>580</v>
      </c>
      <c r="F138" s="46" t="str">
        <f t="shared" si="1"/>
        <v>R38_U001</v>
      </c>
      <c r="G138" s="47" t="s">
        <v>566</v>
      </c>
      <c r="H138" s="38" t="s">
        <v>581</v>
      </c>
    </row>
    <row r="139" spans="2:8" ht="26.25">
      <c r="B139" s="29" t="s">
        <v>662</v>
      </c>
      <c r="C139" s="30" t="s">
        <v>663</v>
      </c>
      <c r="D139" s="39" t="s">
        <v>584</v>
      </c>
      <c r="E139" s="31" t="s">
        <v>585</v>
      </c>
      <c r="F139" s="40" t="str">
        <f t="shared" si="1"/>
        <v>R38_E001</v>
      </c>
      <c r="G139" s="41" t="s">
        <v>566</v>
      </c>
      <c r="H139" s="38" t="s">
        <v>586</v>
      </c>
    </row>
    <row r="140" spans="2:8" ht="15">
      <c r="B140" s="32"/>
      <c r="C140" s="33"/>
      <c r="D140" s="42" t="s">
        <v>572</v>
      </c>
      <c r="E140" s="34" t="s">
        <v>573</v>
      </c>
      <c r="F140" s="43" t="str">
        <f t="shared" si="1"/>
        <v>R38_K010</v>
      </c>
      <c r="G140" s="44" t="s">
        <v>566</v>
      </c>
      <c r="H140" s="38" t="s">
        <v>574</v>
      </c>
    </row>
    <row r="141" spans="2:8" ht="15">
      <c r="B141" s="32"/>
      <c r="C141" s="33"/>
      <c r="D141" s="42" t="s">
        <v>575</v>
      </c>
      <c r="E141" s="34" t="s">
        <v>576</v>
      </c>
      <c r="F141" s="43" t="str">
        <f t="shared" si="1"/>
        <v>38_90X_M001</v>
      </c>
      <c r="G141" s="44" t="s">
        <v>567</v>
      </c>
      <c r="H141" s="38" t="s">
        <v>677</v>
      </c>
    </row>
    <row r="142" spans="2:8" ht="15">
      <c r="B142" s="32"/>
      <c r="C142" s="33"/>
      <c r="D142" s="42" t="s">
        <v>577</v>
      </c>
      <c r="E142" s="34" t="s">
        <v>578</v>
      </c>
      <c r="F142" s="43" t="str">
        <f t="shared" si="1"/>
        <v>38_90X_O001a</v>
      </c>
      <c r="G142" s="44" t="s">
        <v>567</v>
      </c>
      <c r="H142" s="38" t="s">
        <v>678</v>
      </c>
    </row>
    <row r="143" spans="2:8" ht="15.75" thickBot="1">
      <c r="B143" s="35"/>
      <c r="C143" s="36"/>
      <c r="D143" s="45" t="s">
        <v>579</v>
      </c>
      <c r="E143" s="37" t="s">
        <v>580</v>
      </c>
      <c r="F143" s="46" t="str">
        <f t="shared" si="1"/>
        <v>R38_U001</v>
      </c>
      <c r="G143" s="47" t="s">
        <v>566</v>
      </c>
      <c r="H143" s="38" t="s">
        <v>581</v>
      </c>
    </row>
    <row r="144" spans="2:8" ht="26.25">
      <c r="B144" s="29" t="s">
        <v>664</v>
      </c>
      <c r="C144" s="30" t="s">
        <v>665</v>
      </c>
      <c r="D144" s="39" t="s">
        <v>565</v>
      </c>
      <c r="E144" s="31" t="s">
        <v>570</v>
      </c>
      <c r="F144" s="40" t="str">
        <f t="shared" si="1"/>
        <v>R38_E002</v>
      </c>
      <c r="G144" s="41" t="s">
        <v>566</v>
      </c>
      <c r="H144" s="38" t="s">
        <v>571</v>
      </c>
    </row>
    <row r="145" spans="2:8" ht="15">
      <c r="B145" s="32"/>
      <c r="C145" s="33"/>
      <c r="D145" s="42" t="s">
        <v>575</v>
      </c>
      <c r="E145" s="34" t="s">
        <v>576</v>
      </c>
      <c r="F145" s="43" t="str">
        <f t="shared" si="1"/>
        <v>38_90X_M001</v>
      </c>
      <c r="G145" s="44" t="s">
        <v>567</v>
      </c>
      <c r="H145" s="38" t="s">
        <v>677</v>
      </c>
    </row>
    <row r="146" spans="2:8" ht="15.75" thickBot="1">
      <c r="B146" s="35"/>
      <c r="C146" s="36"/>
      <c r="D146" s="45" t="s">
        <v>577</v>
      </c>
      <c r="E146" s="37" t="s">
        <v>578</v>
      </c>
      <c r="F146" s="46" t="str">
        <f t="shared" si="1"/>
        <v>38_90X_O001a</v>
      </c>
      <c r="G146" s="47" t="s">
        <v>567</v>
      </c>
      <c r="H146" s="38" t="s">
        <v>678</v>
      </c>
    </row>
    <row r="147" spans="2:8" ht="15">
      <c r="B147" s="29" t="s">
        <v>666</v>
      </c>
      <c r="C147" s="30" t="s">
        <v>667</v>
      </c>
      <c r="D147" s="39" t="s">
        <v>575</v>
      </c>
      <c r="E147" s="31" t="s">
        <v>576</v>
      </c>
      <c r="F147" s="40" t="str">
        <f t="shared" si="1"/>
        <v>38_90X_M001</v>
      </c>
      <c r="G147" s="41" t="s">
        <v>567</v>
      </c>
      <c r="H147" s="38" t="s">
        <v>677</v>
      </c>
    </row>
    <row r="148" spans="2:8" ht="15.75" thickBot="1">
      <c r="B148" s="35"/>
      <c r="C148" s="36"/>
      <c r="D148" s="45" t="s">
        <v>579</v>
      </c>
      <c r="E148" s="37" t="s">
        <v>580</v>
      </c>
      <c r="F148" s="46" t="str">
        <f aca="true" t="shared" si="2" ref="F148:F173">HYPERLINK("#'"&amp;$H148&amp;"'!A1",$H148)</f>
        <v>R38_U001</v>
      </c>
      <c r="G148" s="47" t="s">
        <v>566</v>
      </c>
      <c r="H148" s="38" t="s">
        <v>581</v>
      </c>
    </row>
    <row r="149" spans="2:8" ht="26.25">
      <c r="B149" s="29" t="s">
        <v>668</v>
      </c>
      <c r="C149" s="30" t="s">
        <v>669</v>
      </c>
      <c r="D149" s="39" t="s">
        <v>584</v>
      </c>
      <c r="E149" s="31" t="s">
        <v>585</v>
      </c>
      <c r="F149" s="40" t="str">
        <f t="shared" si="2"/>
        <v>R38_E001</v>
      </c>
      <c r="G149" s="41" t="s">
        <v>566</v>
      </c>
      <c r="H149" s="38" t="s">
        <v>586</v>
      </c>
    </row>
    <row r="150" spans="2:8" ht="15">
      <c r="B150" s="32"/>
      <c r="C150" s="33"/>
      <c r="D150" s="42" t="s">
        <v>572</v>
      </c>
      <c r="E150" s="34" t="s">
        <v>573</v>
      </c>
      <c r="F150" s="43" t="str">
        <f t="shared" si="2"/>
        <v>R38_K010</v>
      </c>
      <c r="G150" s="44" t="s">
        <v>566</v>
      </c>
      <c r="H150" s="38" t="s">
        <v>574</v>
      </c>
    </row>
    <row r="151" spans="2:8" ht="15">
      <c r="B151" s="32"/>
      <c r="C151" s="33"/>
      <c r="D151" s="42" t="s">
        <v>589</v>
      </c>
      <c r="E151" s="34" t="s">
        <v>590</v>
      </c>
      <c r="F151" s="43" t="str">
        <f t="shared" si="2"/>
        <v>38_90X_K027</v>
      </c>
      <c r="G151" s="44" t="s">
        <v>567</v>
      </c>
      <c r="H151" s="38" t="s">
        <v>676</v>
      </c>
    </row>
    <row r="152" spans="2:8" ht="15">
      <c r="B152" s="32"/>
      <c r="C152" s="33"/>
      <c r="D152" s="42" t="s">
        <v>575</v>
      </c>
      <c r="E152" s="34" t="s">
        <v>576</v>
      </c>
      <c r="F152" s="43" t="str">
        <f t="shared" si="2"/>
        <v>38_90X_M001</v>
      </c>
      <c r="G152" s="44" t="s">
        <v>567</v>
      </c>
      <c r="H152" s="38" t="s">
        <v>677</v>
      </c>
    </row>
    <row r="153" spans="2:8" ht="15">
      <c r="B153" s="32"/>
      <c r="C153" s="33"/>
      <c r="D153" s="42" t="s">
        <v>577</v>
      </c>
      <c r="E153" s="34" t="s">
        <v>578</v>
      </c>
      <c r="F153" s="43" t="str">
        <f t="shared" si="2"/>
        <v>38_90X_O001a</v>
      </c>
      <c r="G153" s="44" t="s">
        <v>567</v>
      </c>
      <c r="H153" s="38" t="s">
        <v>678</v>
      </c>
    </row>
    <row r="154" spans="2:8" ht="15.75" thickBot="1">
      <c r="B154" s="35"/>
      <c r="C154" s="36"/>
      <c r="D154" s="45" t="s">
        <v>579</v>
      </c>
      <c r="E154" s="37" t="s">
        <v>580</v>
      </c>
      <c r="F154" s="46" t="str">
        <f t="shared" si="2"/>
        <v>R38_U001</v>
      </c>
      <c r="G154" s="47" t="s">
        <v>566</v>
      </c>
      <c r="H154" s="38" t="s">
        <v>581</v>
      </c>
    </row>
    <row r="155" spans="2:8" ht="26.25">
      <c r="B155" s="29" t="s">
        <v>670</v>
      </c>
      <c r="C155" s="30" t="s">
        <v>671</v>
      </c>
      <c r="D155" s="39" t="s">
        <v>584</v>
      </c>
      <c r="E155" s="31" t="s">
        <v>585</v>
      </c>
      <c r="F155" s="40" t="str">
        <f t="shared" si="2"/>
        <v>R38_E001</v>
      </c>
      <c r="G155" s="41" t="s">
        <v>566</v>
      </c>
      <c r="H155" s="38" t="s">
        <v>586</v>
      </c>
    </row>
    <row r="156" spans="2:8" ht="15">
      <c r="B156" s="32"/>
      <c r="C156" s="33"/>
      <c r="D156" s="42" t="s">
        <v>572</v>
      </c>
      <c r="E156" s="34" t="s">
        <v>573</v>
      </c>
      <c r="F156" s="43" t="str">
        <f t="shared" si="2"/>
        <v>R38_K010</v>
      </c>
      <c r="G156" s="44" t="s">
        <v>566</v>
      </c>
      <c r="H156" s="38" t="s">
        <v>574</v>
      </c>
    </row>
    <row r="157" spans="2:8" ht="15">
      <c r="B157" s="32"/>
      <c r="C157" s="33"/>
      <c r="D157" s="42" t="s">
        <v>589</v>
      </c>
      <c r="E157" s="34" t="s">
        <v>590</v>
      </c>
      <c r="F157" s="43" t="str">
        <f t="shared" si="2"/>
        <v>38_90X_K027</v>
      </c>
      <c r="G157" s="44" t="s">
        <v>567</v>
      </c>
      <c r="H157" s="38" t="s">
        <v>676</v>
      </c>
    </row>
    <row r="158" spans="2:8" ht="15">
      <c r="B158" s="32"/>
      <c r="C158" s="33"/>
      <c r="D158" s="42" t="s">
        <v>575</v>
      </c>
      <c r="E158" s="34" t="s">
        <v>576</v>
      </c>
      <c r="F158" s="43" t="str">
        <f t="shared" si="2"/>
        <v>38_90X_M001</v>
      </c>
      <c r="G158" s="44" t="s">
        <v>567</v>
      </c>
      <c r="H158" s="38" t="s">
        <v>677</v>
      </c>
    </row>
    <row r="159" spans="2:8" ht="15">
      <c r="B159" s="32"/>
      <c r="C159" s="33"/>
      <c r="D159" s="42" t="s">
        <v>577</v>
      </c>
      <c r="E159" s="34" t="s">
        <v>578</v>
      </c>
      <c r="F159" s="43" t="str">
        <f t="shared" si="2"/>
        <v>38_90X_O001a</v>
      </c>
      <c r="G159" s="44" t="s">
        <v>567</v>
      </c>
      <c r="H159" s="38" t="s">
        <v>678</v>
      </c>
    </row>
    <row r="160" spans="2:8" ht="15.75" thickBot="1">
      <c r="B160" s="35"/>
      <c r="C160" s="36"/>
      <c r="D160" s="45" t="s">
        <v>579</v>
      </c>
      <c r="E160" s="37" t="s">
        <v>580</v>
      </c>
      <c r="F160" s="46" t="str">
        <f t="shared" si="2"/>
        <v>R38_U001</v>
      </c>
      <c r="G160" s="47" t="s">
        <v>566</v>
      </c>
      <c r="H160" s="38" t="s">
        <v>581</v>
      </c>
    </row>
    <row r="161" spans="2:8" ht="26.25">
      <c r="B161" s="29" t="s">
        <v>672</v>
      </c>
      <c r="C161" s="30" t="s">
        <v>673</v>
      </c>
      <c r="D161" s="39" t="s">
        <v>584</v>
      </c>
      <c r="E161" s="31" t="s">
        <v>585</v>
      </c>
      <c r="F161" s="40" t="str">
        <f t="shared" si="2"/>
        <v>R38_E001</v>
      </c>
      <c r="G161" s="41" t="s">
        <v>566</v>
      </c>
      <c r="H161" s="38" t="s">
        <v>586</v>
      </c>
    </row>
    <row r="162" spans="2:8" ht="26.25">
      <c r="B162" s="32"/>
      <c r="C162" s="33"/>
      <c r="D162" s="42" t="s">
        <v>565</v>
      </c>
      <c r="E162" s="34" t="s">
        <v>570</v>
      </c>
      <c r="F162" s="43" t="str">
        <f t="shared" si="2"/>
        <v>R38_E002</v>
      </c>
      <c r="G162" s="44" t="s">
        <v>566</v>
      </c>
      <c r="H162" s="38" t="s">
        <v>571</v>
      </c>
    </row>
    <row r="163" spans="2:8" ht="15">
      <c r="B163" s="32"/>
      <c r="C163" s="33"/>
      <c r="D163" s="42" t="s">
        <v>572</v>
      </c>
      <c r="E163" s="34" t="s">
        <v>573</v>
      </c>
      <c r="F163" s="43" t="str">
        <f t="shared" si="2"/>
        <v>R38_K010</v>
      </c>
      <c r="G163" s="44" t="s">
        <v>566</v>
      </c>
      <c r="H163" s="38" t="s">
        <v>574</v>
      </c>
    </row>
    <row r="164" spans="2:8" ht="15">
      <c r="B164" s="32"/>
      <c r="C164" s="33"/>
      <c r="D164" s="42" t="s">
        <v>589</v>
      </c>
      <c r="E164" s="34" t="s">
        <v>590</v>
      </c>
      <c r="F164" s="43" t="str">
        <f t="shared" si="2"/>
        <v>38_90X_K027</v>
      </c>
      <c r="G164" s="44" t="s">
        <v>567</v>
      </c>
      <c r="H164" s="38" t="s">
        <v>676</v>
      </c>
    </row>
    <row r="165" spans="2:8" ht="15">
      <c r="B165" s="32"/>
      <c r="C165" s="33"/>
      <c r="D165" s="42" t="s">
        <v>575</v>
      </c>
      <c r="E165" s="34" t="s">
        <v>576</v>
      </c>
      <c r="F165" s="43" t="str">
        <f t="shared" si="2"/>
        <v>38_90X_M001</v>
      </c>
      <c r="G165" s="44" t="s">
        <v>567</v>
      </c>
      <c r="H165" s="38" t="s">
        <v>677</v>
      </c>
    </row>
    <row r="166" spans="2:8" ht="15">
      <c r="B166" s="32"/>
      <c r="C166" s="33"/>
      <c r="D166" s="42" t="s">
        <v>577</v>
      </c>
      <c r="E166" s="34" t="s">
        <v>578</v>
      </c>
      <c r="F166" s="43" t="str">
        <f t="shared" si="2"/>
        <v>38_90X_O001a</v>
      </c>
      <c r="G166" s="44" t="s">
        <v>567</v>
      </c>
      <c r="H166" s="38" t="s">
        <v>678</v>
      </c>
    </row>
    <row r="167" spans="2:8" ht="15.75" thickBot="1">
      <c r="B167" s="35"/>
      <c r="C167" s="36"/>
      <c r="D167" s="45" t="s">
        <v>579</v>
      </c>
      <c r="E167" s="37" t="s">
        <v>580</v>
      </c>
      <c r="F167" s="46" t="str">
        <f t="shared" si="2"/>
        <v>R38_U001</v>
      </c>
      <c r="G167" s="47" t="s">
        <v>566</v>
      </c>
      <c r="H167" s="38" t="s">
        <v>581</v>
      </c>
    </row>
    <row r="168" spans="2:8" ht="26.25">
      <c r="B168" s="29" t="s">
        <v>674</v>
      </c>
      <c r="C168" s="30" t="s">
        <v>675</v>
      </c>
      <c r="D168" s="39" t="s">
        <v>584</v>
      </c>
      <c r="E168" s="31" t="s">
        <v>585</v>
      </c>
      <c r="F168" s="40" t="str">
        <f t="shared" si="2"/>
        <v>R38_E001</v>
      </c>
      <c r="G168" s="41" t="s">
        <v>566</v>
      </c>
      <c r="H168" s="38" t="s">
        <v>586</v>
      </c>
    </row>
    <row r="169" spans="2:8" ht="26.25">
      <c r="B169" s="32"/>
      <c r="C169" s="33"/>
      <c r="D169" s="42" t="s">
        <v>565</v>
      </c>
      <c r="E169" s="34" t="s">
        <v>570</v>
      </c>
      <c r="F169" s="43" t="str">
        <f t="shared" si="2"/>
        <v>R38_E002</v>
      </c>
      <c r="G169" s="44" t="s">
        <v>566</v>
      </c>
      <c r="H169" s="38" t="s">
        <v>571</v>
      </c>
    </row>
    <row r="170" spans="2:8" ht="15">
      <c r="B170" s="32"/>
      <c r="C170" s="33"/>
      <c r="D170" s="42" t="s">
        <v>572</v>
      </c>
      <c r="E170" s="34" t="s">
        <v>573</v>
      </c>
      <c r="F170" s="43" t="str">
        <f t="shared" si="2"/>
        <v>R38_K010</v>
      </c>
      <c r="G170" s="44" t="s">
        <v>566</v>
      </c>
      <c r="H170" s="38" t="s">
        <v>574</v>
      </c>
    </row>
    <row r="171" spans="2:8" ht="15">
      <c r="B171" s="32"/>
      <c r="C171" s="33"/>
      <c r="D171" s="42" t="s">
        <v>575</v>
      </c>
      <c r="E171" s="34" t="s">
        <v>576</v>
      </c>
      <c r="F171" s="43" t="str">
        <f t="shared" si="2"/>
        <v>38_90X_M001</v>
      </c>
      <c r="G171" s="44" t="s">
        <v>567</v>
      </c>
      <c r="H171" s="38" t="s">
        <v>677</v>
      </c>
    </row>
    <row r="172" spans="2:8" ht="15">
      <c r="B172" s="32"/>
      <c r="C172" s="33"/>
      <c r="D172" s="42" t="s">
        <v>577</v>
      </c>
      <c r="E172" s="34" t="s">
        <v>578</v>
      </c>
      <c r="F172" s="43" t="str">
        <f t="shared" si="2"/>
        <v>38_90X_O001a</v>
      </c>
      <c r="G172" s="44" t="s">
        <v>567</v>
      </c>
      <c r="H172" s="38" t="s">
        <v>678</v>
      </c>
    </row>
    <row r="173" spans="2:8" ht="15.75" thickBot="1">
      <c r="B173" s="35"/>
      <c r="C173" s="36"/>
      <c r="D173" s="45" t="s">
        <v>579</v>
      </c>
      <c r="E173" s="37" t="s">
        <v>580</v>
      </c>
      <c r="F173" s="46" t="str">
        <f t="shared" si="2"/>
        <v>R38_U001</v>
      </c>
      <c r="G173" s="47" t="s">
        <v>566</v>
      </c>
      <c r="H173" s="38" t="s">
        <v>581</v>
      </c>
    </row>
  </sheetData>
  <sheetProtection/>
  <autoFilter ref="B18:H173"/>
  <mergeCells count="5">
    <mergeCell ref="F1:I1"/>
    <mergeCell ref="B10:H13"/>
    <mergeCell ref="A1:E1"/>
    <mergeCell ref="B17:G17"/>
    <mergeCell ref="B16:G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307</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774.68</v>
      </c>
      <c r="F33" s="9">
        <v>824.68</v>
      </c>
      <c r="G33" s="9">
        <v>106.45427789538905</v>
      </c>
    </row>
    <row r="34" spans="1:7" ht="15">
      <c r="A34" s="104" t="s">
        <v>39</v>
      </c>
      <c r="B34" s="105"/>
      <c r="C34" s="105"/>
      <c r="D34" s="106"/>
      <c r="E34" s="9">
        <v>824.68</v>
      </c>
      <c r="F34" s="9">
        <v>824.68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308</v>
      </c>
      <c r="C40" s="112" t="s">
        <v>53</v>
      </c>
      <c r="D40" s="112" t="s">
        <v>54</v>
      </c>
      <c r="E40" s="112" t="s">
        <v>55</v>
      </c>
      <c r="F40" s="115" t="s">
        <v>56</v>
      </c>
      <c r="G40" s="115">
        <v>0.18</v>
      </c>
    </row>
    <row r="41" spans="1:7" ht="49.5" customHeight="1">
      <c r="A41" s="12" t="s">
        <v>57</v>
      </c>
      <c r="B41" s="113"/>
      <c r="C41" s="113"/>
      <c r="D41" s="113"/>
      <c r="E41" s="113"/>
      <c r="F41" s="116"/>
      <c r="G41" s="116"/>
    </row>
    <row r="42" spans="1:7" ht="49.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4.75" customHeight="1">
      <c r="A45" s="14" t="s">
        <v>59</v>
      </c>
      <c r="B45" s="112" t="s">
        <v>308</v>
      </c>
      <c r="C45" s="112" t="s">
        <v>60</v>
      </c>
      <c r="D45" s="112" t="s">
        <v>54</v>
      </c>
      <c r="E45" s="112" t="s">
        <v>55</v>
      </c>
      <c r="F45" s="10" t="s">
        <v>56</v>
      </c>
      <c r="G45" s="10">
        <v>0.57</v>
      </c>
    </row>
    <row r="46" spans="1:7" ht="54.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82.98</v>
      </c>
    </row>
    <row r="50" spans="1:7" ht="15">
      <c r="A50" s="111"/>
      <c r="B50" s="111"/>
      <c r="C50" s="111"/>
      <c r="D50" s="111"/>
      <c r="E50" s="111"/>
      <c r="F50" s="10" t="s">
        <v>50</v>
      </c>
      <c r="G50" s="10">
        <v>82.31</v>
      </c>
    </row>
    <row r="51" spans="1:7" ht="28.5" customHeight="1">
      <c r="A51" s="14" t="s">
        <v>309</v>
      </c>
      <c r="B51" s="112" t="s">
        <v>310</v>
      </c>
      <c r="C51" s="112" t="s">
        <v>311</v>
      </c>
      <c r="D51" s="112" t="s">
        <v>54</v>
      </c>
      <c r="E51" s="112" t="s">
        <v>55</v>
      </c>
      <c r="F51" s="10" t="s">
        <v>56</v>
      </c>
      <c r="G51" s="10">
        <v>46.85</v>
      </c>
    </row>
    <row r="52" spans="1:7" ht="28.5" customHeight="1">
      <c r="A52" s="13"/>
      <c r="B52" s="114"/>
      <c r="C52" s="114"/>
      <c r="D52" s="114"/>
      <c r="E52" s="114"/>
      <c r="F52" s="10" t="s">
        <v>58</v>
      </c>
      <c r="G52" s="10">
        <v>56.9</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64.95</v>
      </c>
    </row>
    <row r="56" spans="1:7" ht="15">
      <c r="A56" s="111"/>
      <c r="B56" s="111"/>
      <c r="C56" s="111"/>
      <c r="D56" s="111"/>
      <c r="E56" s="111"/>
      <c r="F56" s="10" t="s">
        <v>50</v>
      </c>
      <c r="G56" s="10">
        <v>64.94</v>
      </c>
    </row>
    <row r="57" spans="1:7" ht="15">
      <c r="A57" s="14" t="s">
        <v>312</v>
      </c>
      <c r="B57" s="112" t="s">
        <v>313</v>
      </c>
      <c r="C57" s="112" t="s">
        <v>314</v>
      </c>
      <c r="D57" s="112" t="s">
        <v>54</v>
      </c>
      <c r="E57" s="112" t="s">
        <v>55</v>
      </c>
      <c r="F57" s="10" t="s">
        <v>56</v>
      </c>
      <c r="G57" s="10">
        <v>68.09</v>
      </c>
    </row>
    <row r="58" spans="1:7" ht="27">
      <c r="A58" s="13"/>
      <c r="B58" s="114"/>
      <c r="C58" s="114"/>
      <c r="D58" s="114"/>
      <c r="E58" s="114"/>
      <c r="F58" s="10" t="s">
        <v>58</v>
      </c>
      <c r="G58" s="10">
        <v>104.8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93.57</v>
      </c>
    </row>
    <row r="62" spans="1:7" ht="15">
      <c r="A62" s="111"/>
      <c r="B62" s="111"/>
      <c r="C62" s="111"/>
      <c r="D62" s="111"/>
      <c r="E62" s="111"/>
      <c r="F62" s="10" t="s">
        <v>50</v>
      </c>
      <c r="G62" s="10">
        <v>93.35</v>
      </c>
    </row>
    <row r="63" spans="1:7" ht="24.75">
      <c r="A63" s="14" t="s">
        <v>315</v>
      </c>
      <c r="B63" s="112" t="s">
        <v>167</v>
      </c>
      <c r="C63" s="112" t="s">
        <v>316</v>
      </c>
      <c r="D63" s="112" t="s">
        <v>54</v>
      </c>
      <c r="E63" s="112" t="s">
        <v>83</v>
      </c>
      <c r="F63" s="10" t="s">
        <v>56</v>
      </c>
      <c r="G63" s="10">
        <v>76.18</v>
      </c>
    </row>
    <row r="64" spans="1:7" ht="27">
      <c r="A64" s="13"/>
      <c r="B64" s="114"/>
      <c r="C64" s="114"/>
      <c r="D64" s="114"/>
      <c r="E64" s="114"/>
      <c r="F64" s="10" t="s">
        <v>58</v>
      </c>
      <c r="G64" s="10">
        <v>81.6</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 customHeight="1">
      <c r="A67" s="14" t="s">
        <v>317</v>
      </c>
      <c r="B67" s="112" t="s">
        <v>318</v>
      </c>
      <c r="C67" s="112" t="s">
        <v>319</v>
      </c>
      <c r="D67" s="112" t="s">
        <v>54</v>
      </c>
      <c r="E67" s="112" t="s">
        <v>78</v>
      </c>
      <c r="F67" s="10" t="s">
        <v>56</v>
      </c>
      <c r="G67" s="10">
        <v>45</v>
      </c>
    </row>
    <row r="68" spans="1:7" ht="24" customHeight="1">
      <c r="A68" s="13"/>
      <c r="B68" s="114"/>
      <c r="C68" s="114"/>
      <c r="D68" s="114"/>
      <c r="E68" s="114"/>
      <c r="F68" s="10" t="s">
        <v>58</v>
      </c>
      <c r="G68" s="10">
        <v>45</v>
      </c>
    </row>
    <row r="69" spans="1:7" ht="15">
      <c r="A69" s="110" t="s">
        <v>44</v>
      </c>
      <c r="B69" s="110" t="s">
        <v>45</v>
      </c>
      <c r="C69" s="110" t="s">
        <v>46</v>
      </c>
      <c r="D69" s="110" t="s">
        <v>47</v>
      </c>
      <c r="E69" s="110" t="s">
        <v>48</v>
      </c>
      <c r="F69" s="10" t="s">
        <v>49</v>
      </c>
      <c r="G69" s="10">
        <v>87.88</v>
      </c>
    </row>
    <row r="70" spans="1:7" ht="15">
      <c r="A70" s="111"/>
      <c r="B70" s="111"/>
      <c r="C70" s="111"/>
      <c r="D70" s="111"/>
      <c r="E70" s="111"/>
      <c r="F70" s="10" t="s">
        <v>50</v>
      </c>
      <c r="G70" s="10">
        <v>96.77</v>
      </c>
    </row>
    <row r="71" spans="1:7" ht="33.75" customHeight="1">
      <c r="A71" s="14" t="s">
        <v>320</v>
      </c>
      <c r="B71" s="112" t="s">
        <v>321</v>
      </c>
      <c r="C71" s="112" t="s">
        <v>322</v>
      </c>
      <c r="D71" s="112" t="s">
        <v>54</v>
      </c>
      <c r="E71" s="112" t="s">
        <v>83</v>
      </c>
      <c r="F71" s="10" t="s">
        <v>56</v>
      </c>
      <c r="G71" s="10">
        <v>60</v>
      </c>
    </row>
    <row r="72" spans="1:7" ht="33.75" customHeight="1">
      <c r="A72" s="13"/>
      <c r="B72" s="114"/>
      <c r="C72" s="114"/>
      <c r="D72" s="114"/>
      <c r="E72" s="114"/>
      <c r="F72" s="10" t="s">
        <v>58</v>
      </c>
      <c r="G72" s="10">
        <v>62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309</v>
      </c>
      <c r="B82" s="117"/>
      <c r="C82" s="117"/>
      <c r="D82" s="117"/>
      <c r="E82" s="117"/>
      <c r="F82" s="117"/>
      <c r="G82" s="91"/>
    </row>
    <row r="83" spans="1:7" ht="45.75" customHeight="1">
      <c r="A83" s="15" t="s">
        <v>88</v>
      </c>
      <c r="B83" s="92" t="s">
        <v>323</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312</v>
      </c>
      <c r="B86" s="117"/>
      <c r="C86" s="117"/>
      <c r="D86" s="117"/>
      <c r="E86" s="117"/>
      <c r="F86" s="117"/>
      <c r="G86" s="91"/>
    </row>
    <row r="87" spans="1:7" ht="54.75" customHeight="1">
      <c r="A87" s="15" t="s">
        <v>88</v>
      </c>
      <c r="B87" s="92" t="s">
        <v>324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315</v>
      </c>
      <c r="B90" s="117"/>
      <c r="C90" s="117"/>
      <c r="D90" s="117"/>
      <c r="E90" s="117"/>
      <c r="F90" s="117"/>
      <c r="G90" s="91"/>
    </row>
    <row r="91" spans="1:7" ht="30.75" customHeight="1">
      <c r="A91" s="15" t="s">
        <v>88</v>
      </c>
      <c r="B91" s="92" t="s">
        <v>325</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317</v>
      </c>
      <c r="B94" s="117"/>
      <c r="C94" s="117"/>
      <c r="D94" s="117"/>
      <c r="E94" s="117"/>
      <c r="F94" s="117"/>
      <c r="G94" s="91"/>
    </row>
    <row r="95" spans="1:7" ht="62.25" customHeight="1">
      <c r="A95" s="15" t="s">
        <v>88</v>
      </c>
      <c r="B95" s="92" t="s">
        <v>326</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320</v>
      </c>
      <c r="B98" s="117"/>
      <c r="C98" s="117"/>
      <c r="D98" s="117"/>
      <c r="E98" s="117"/>
      <c r="F98" s="117"/>
      <c r="G98" s="91"/>
    </row>
    <row r="99" spans="1:7" ht="32.25" customHeight="1">
      <c r="A99" s="15" t="s">
        <v>88</v>
      </c>
      <c r="B99" s="92" t="s">
        <v>327</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328</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1071</v>
      </c>
      <c r="F33" s="9">
        <v>801</v>
      </c>
      <c r="G33" s="9">
        <v>74.78991596638656</v>
      </c>
    </row>
    <row r="34" spans="1:7" ht="15">
      <c r="A34" s="104" t="s">
        <v>39</v>
      </c>
      <c r="B34" s="105"/>
      <c r="C34" s="105"/>
      <c r="D34" s="106"/>
      <c r="E34" s="9">
        <v>801</v>
      </c>
      <c r="F34" s="9">
        <v>801</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329</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0.5" customHeight="1">
      <c r="A45" s="14" t="s">
        <v>59</v>
      </c>
      <c r="B45" s="112" t="s">
        <v>329</v>
      </c>
      <c r="C45" s="112" t="s">
        <v>60</v>
      </c>
      <c r="D45" s="112" t="s">
        <v>54</v>
      </c>
      <c r="E45" s="112" t="s">
        <v>55</v>
      </c>
      <c r="F45" s="10" t="s">
        <v>56</v>
      </c>
      <c r="G45" s="10">
        <v>0.57</v>
      </c>
    </row>
    <row r="46" spans="1:7" ht="4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76.19</v>
      </c>
    </row>
    <row r="50" spans="1:7" ht="15">
      <c r="A50" s="111"/>
      <c r="B50" s="111"/>
      <c r="C50" s="111"/>
      <c r="D50" s="111"/>
      <c r="E50" s="111"/>
      <c r="F50" s="10" t="s">
        <v>50</v>
      </c>
      <c r="G50" s="10">
        <v>76.19</v>
      </c>
    </row>
    <row r="51" spans="1:7" ht="199.5" customHeight="1">
      <c r="A51" s="14" t="s">
        <v>330</v>
      </c>
      <c r="B51" s="112" t="s">
        <v>331</v>
      </c>
      <c r="C51" s="112" t="s">
        <v>332</v>
      </c>
      <c r="D51" s="112" t="s">
        <v>54</v>
      </c>
      <c r="E51" s="112" t="s">
        <v>256</v>
      </c>
      <c r="F51" s="10" t="s">
        <v>56</v>
      </c>
      <c r="G51" s="10">
        <v>67.9</v>
      </c>
    </row>
    <row r="52" spans="1:7" ht="199.5" customHeight="1">
      <c r="A52" s="13"/>
      <c r="B52" s="114"/>
      <c r="C52" s="114"/>
      <c r="D52" s="114"/>
      <c r="E52" s="114"/>
      <c r="F52" s="10" t="s">
        <v>58</v>
      </c>
      <c r="G52" s="10">
        <v>89.1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84.21</v>
      </c>
    </row>
    <row r="56" spans="1:7" ht="15">
      <c r="A56" s="111"/>
      <c r="B56" s="111"/>
      <c r="C56" s="111"/>
      <c r="D56" s="111"/>
      <c r="E56" s="111"/>
      <c r="F56" s="10" t="s">
        <v>50</v>
      </c>
      <c r="G56" s="10">
        <v>84.21</v>
      </c>
    </row>
    <row r="57" spans="1:7" ht="15">
      <c r="A57" s="14" t="s">
        <v>333</v>
      </c>
      <c r="B57" s="112" t="s">
        <v>334</v>
      </c>
      <c r="C57" s="112" t="s">
        <v>335</v>
      </c>
      <c r="D57" s="112" t="s">
        <v>54</v>
      </c>
      <c r="E57" s="112" t="s">
        <v>266</v>
      </c>
      <c r="F57" s="10" t="s">
        <v>56</v>
      </c>
      <c r="G57" s="10">
        <v>54.35</v>
      </c>
    </row>
    <row r="58" spans="1:7" ht="27">
      <c r="A58" s="13"/>
      <c r="B58" s="114"/>
      <c r="C58" s="114"/>
      <c r="D58" s="114"/>
      <c r="E58" s="114"/>
      <c r="F58" s="10" t="s">
        <v>58</v>
      </c>
      <c r="G58" s="10">
        <v>64.5</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60</v>
      </c>
    </row>
    <row r="62" spans="1:7" ht="15">
      <c r="A62" s="111"/>
      <c r="B62" s="111"/>
      <c r="C62" s="111"/>
      <c r="D62" s="111"/>
      <c r="E62" s="111"/>
      <c r="F62" s="10" t="s">
        <v>50</v>
      </c>
      <c r="G62" s="10">
        <v>83.33</v>
      </c>
    </row>
    <row r="63" spans="1:7" ht="24.75">
      <c r="A63" s="14" t="s">
        <v>336</v>
      </c>
      <c r="B63" s="112" t="s">
        <v>167</v>
      </c>
      <c r="C63" s="112" t="s">
        <v>337</v>
      </c>
      <c r="D63" s="112" t="s">
        <v>54</v>
      </c>
      <c r="E63" s="112" t="s">
        <v>266</v>
      </c>
      <c r="F63" s="10" t="s">
        <v>56</v>
      </c>
      <c r="G63" s="10">
        <v>86.08</v>
      </c>
    </row>
    <row r="64" spans="1:7" ht="27">
      <c r="A64" s="13"/>
      <c r="B64" s="114"/>
      <c r="C64" s="114"/>
      <c r="D64" s="114"/>
      <c r="E64" s="114"/>
      <c r="F64" s="10" t="s">
        <v>58</v>
      </c>
      <c r="G64" s="10">
        <v>103.3</v>
      </c>
    </row>
    <row r="65" spans="1:7" ht="15">
      <c r="A65" s="110" t="s">
        <v>44</v>
      </c>
      <c r="B65" s="110" t="s">
        <v>45</v>
      </c>
      <c r="C65" s="110" t="s">
        <v>46</v>
      </c>
      <c r="D65" s="110" t="s">
        <v>47</v>
      </c>
      <c r="E65" s="110" t="s">
        <v>48</v>
      </c>
      <c r="F65" s="10" t="s">
        <v>49</v>
      </c>
      <c r="G65" s="10">
        <v>89.53</v>
      </c>
    </row>
    <row r="66" spans="1:7" ht="15">
      <c r="A66" s="111"/>
      <c r="B66" s="111"/>
      <c r="C66" s="111"/>
      <c r="D66" s="111"/>
      <c r="E66" s="111"/>
      <c r="F66" s="10" t="s">
        <v>50</v>
      </c>
      <c r="G66" s="10">
        <v>89.53</v>
      </c>
    </row>
    <row r="67" spans="1:7" ht="24.75">
      <c r="A67" s="14" t="s">
        <v>338</v>
      </c>
      <c r="B67" s="112" t="s">
        <v>339</v>
      </c>
      <c r="C67" s="112" t="s">
        <v>340</v>
      </c>
      <c r="D67" s="112" t="s">
        <v>54</v>
      </c>
      <c r="E67" s="112" t="s">
        <v>266</v>
      </c>
      <c r="F67" s="10" t="s">
        <v>56</v>
      </c>
      <c r="G67" s="10">
        <v>61.76</v>
      </c>
    </row>
    <row r="68" spans="1:7" ht="27">
      <c r="A68" s="13"/>
      <c r="B68" s="114"/>
      <c r="C68" s="114"/>
      <c r="D68" s="114"/>
      <c r="E68" s="114"/>
      <c r="F68" s="10" t="s">
        <v>58</v>
      </c>
      <c r="G68" s="10">
        <v>69</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6.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330</v>
      </c>
      <c r="B78" s="117"/>
      <c r="C78" s="117"/>
      <c r="D78" s="117"/>
      <c r="E78" s="117"/>
      <c r="F78" s="117"/>
      <c r="G78" s="91"/>
    </row>
    <row r="79" spans="1:7" ht="33" customHeight="1">
      <c r="A79" s="15" t="s">
        <v>88</v>
      </c>
      <c r="B79" s="92" t="s">
        <v>341</v>
      </c>
      <c r="C79" s="93"/>
      <c r="D79" s="93"/>
      <c r="E79" s="93"/>
      <c r="F79" s="93"/>
      <c r="G79" s="94"/>
    </row>
    <row r="80" spans="1:7" ht="15">
      <c r="A80" s="15" t="s">
        <v>89</v>
      </c>
      <c r="B80" s="118"/>
      <c r="C80" s="119"/>
      <c r="D80" s="119"/>
      <c r="E80" s="119"/>
      <c r="F80" s="119"/>
      <c r="G80" s="120"/>
    </row>
    <row r="81" spans="1:7" ht="48" customHeight="1">
      <c r="A81" s="15" t="s">
        <v>90</v>
      </c>
      <c r="B81" s="121" t="s">
        <v>342</v>
      </c>
      <c r="C81" s="122"/>
      <c r="D81" s="122"/>
      <c r="E81" s="122"/>
      <c r="F81" s="122"/>
      <c r="G81" s="123"/>
    </row>
    <row r="82" spans="1:7" ht="15">
      <c r="A82" s="90" t="s">
        <v>333</v>
      </c>
      <c r="B82" s="117"/>
      <c r="C82" s="117"/>
      <c r="D82" s="117"/>
      <c r="E82" s="117"/>
      <c r="F82" s="117"/>
      <c r="G82" s="91"/>
    </row>
    <row r="83" spans="1:7" ht="36" customHeight="1">
      <c r="A83" s="15" t="s">
        <v>88</v>
      </c>
      <c r="B83" s="92" t="s">
        <v>343</v>
      </c>
      <c r="C83" s="93"/>
      <c r="D83" s="93"/>
      <c r="E83" s="93"/>
      <c r="F83" s="93"/>
      <c r="G83" s="94"/>
    </row>
    <row r="84" spans="1:7" ht="15">
      <c r="A84" s="15" t="s">
        <v>89</v>
      </c>
      <c r="B84" s="118"/>
      <c r="C84" s="119"/>
      <c r="D84" s="119"/>
      <c r="E84" s="119"/>
      <c r="F84" s="119"/>
      <c r="G84" s="120"/>
    </row>
    <row r="85" spans="1:7" ht="53.25" customHeight="1">
      <c r="A85" s="15" t="s">
        <v>90</v>
      </c>
      <c r="B85" s="121" t="s">
        <v>344</v>
      </c>
      <c r="C85" s="122"/>
      <c r="D85" s="122"/>
      <c r="E85" s="122"/>
      <c r="F85" s="122"/>
      <c r="G85" s="123"/>
    </row>
    <row r="86" spans="1:7" ht="15">
      <c r="A86" s="90" t="s">
        <v>336</v>
      </c>
      <c r="B86" s="117"/>
      <c r="C86" s="117"/>
      <c r="D86" s="117"/>
      <c r="E86" s="117"/>
      <c r="F86" s="117"/>
      <c r="G86" s="91"/>
    </row>
    <row r="87" spans="1:7" ht="15">
      <c r="A87" s="15" t="s">
        <v>88</v>
      </c>
      <c r="B87" s="92" t="s">
        <v>345</v>
      </c>
      <c r="C87" s="93"/>
      <c r="D87" s="93"/>
      <c r="E87" s="93"/>
      <c r="F87" s="93"/>
      <c r="G87" s="94"/>
    </row>
    <row r="88" spans="1:7" ht="15">
      <c r="A88" s="15" t="s">
        <v>89</v>
      </c>
      <c r="B88" s="118"/>
      <c r="C88" s="119"/>
      <c r="D88" s="119"/>
      <c r="E88" s="119"/>
      <c r="F88" s="119"/>
      <c r="G88" s="120"/>
    </row>
    <row r="89" spans="1:7" ht="15">
      <c r="A89" s="15" t="s">
        <v>90</v>
      </c>
      <c r="B89" s="121" t="s">
        <v>346</v>
      </c>
      <c r="C89" s="122"/>
      <c r="D89" s="122"/>
      <c r="E89" s="122"/>
      <c r="F89" s="122"/>
      <c r="G89" s="123"/>
    </row>
    <row r="90" spans="1:7" ht="15">
      <c r="A90" s="90" t="s">
        <v>338</v>
      </c>
      <c r="B90" s="117"/>
      <c r="C90" s="117"/>
      <c r="D90" s="117"/>
      <c r="E90" s="117"/>
      <c r="F90" s="117"/>
      <c r="G90" s="91"/>
    </row>
    <row r="91" spans="1:7" ht="39" customHeight="1">
      <c r="A91" s="15" t="s">
        <v>88</v>
      </c>
      <c r="B91" s="92" t="s">
        <v>347</v>
      </c>
      <c r="C91" s="93"/>
      <c r="D91" s="93"/>
      <c r="E91" s="93"/>
      <c r="F91" s="93"/>
      <c r="G91" s="94"/>
    </row>
    <row r="92" spans="1:7" ht="15">
      <c r="A92" s="15" t="s">
        <v>89</v>
      </c>
      <c r="B92" s="118"/>
      <c r="C92" s="119"/>
      <c r="D92" s="119"/>
      <c r="E92" s="119"/>
      <c r="F92" s="119"/>
      <c r="G92" s="120"/>
    </row>
    <row r="93" spans="1:7" ht="65.25" customHeight="1">
      <c r="A93" s="15" t="s">
        <v>90</v>
      </c>
      <c r="B93" s="121" t="s">
        <v>348</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349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1411.884</v>
      </c>
      <c r="F33" s="9">
        <v>1105.14369517</v>
      </c>
      <c r="G33" s="9">
        <v>78.27439755461498</v>
      </c>
    </row>
    <row r="34" spans="1:7" ht="15">
      <c r="A34" s="104" t="s">
        <v>39</v>
      </c>
      <c r="B34" s="105"/>
      <c r="C34" s="105"/>
      <c r="D34" s="106"/>
      <c r="E34" s="9">
        <v>1105.14369517</v>
      </c>
      <c r="F34" s="9">
        <v>1105.14369517</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350</v>
      </c>
      <c r="C40" s="112" t="s">
        <v>53</v>
      </c>
      <c r="D40" s="112" t="s">
        <v>54</v>
      </c>
      <c r="E40" s="112" t="s">
        <v>55</v>
      </c>
      <c r="F40" s="115" t="s">
        <v>56</v>
      </c>
      <c r="G40" s="115">
        <v>0.18</v>
      </c>
    </row>
    <row r="41" spans="1:7" ht="57"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8.75" customHeight="1">
      <c r="A45" s="14" t="s">
        <v>59</v>
      </c>
      <c r="B45" s="112" t="s">
        <v>350</v>
      </c>
      <c r="C45" s="112" t="s">
        <v>60</v>
      </c>
      <c r="D45" s="112" t="s">
        <v>54</v>
      </c>
      <c r="E45" s="112" t="s">
        <v>55</v>
      </c>
      <c r="F45" s="10" t="s">
        <v>56</v>
      </c>
      <c r="G45" s="10">
        <v>0.57</v>
      </c>
    </row>
    <row r="46" spans="1:7" ht="48.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3.5</v>
      </c>
    </row>
    <row r="50" spans="1:7" ht="15">
      <c r="A50" s="111"/>
      <c r="B50" s="111"/>
      <c r="C50" s="111"/>
      <c r="D50" s="111"/>
      <c r="E50" s="111"/>
      <c r="F50" s="10" t="s">
        <v>50</v>
      </c>
      <c r="G50" s="10">
        <v>3.5</v>
      </c>
    </row>
    <row r="51" spans="1:7" ht="36.75">
      <c r="A51" s="14" t="s">
        <v>351</v>
      </c>
      <c r="B51" s="112" t="s">
        <v>352</v>
      </c>
      <c r="C51" s="112" t="s">
        <v>353</v>
      </c>
      <c r="D51" s="112" t="s">
        <v>54</v>
      </c>
      <c r="E51" s="112" t="s">
        <v>55</v>
      </c>
      <c r="F51" s="10" t="s">
        <v>56</v>
      </c>
      <c r="G51" s="10">
        <v>11</v>
      </c>
    </row>
    <row r="52" spans="1:7" ht="27">
      <c r="A52" s="13"/>
      <c r="B52" s="114"/>
      <c r="C52" s="114"/>
      <c r="D52" s="114"/>
      <c r="E52" s="114"/>
      <c r="F52" s="10" t="s">
        <v>58</v>
      </c>
      <c r="G52" s="10">
        <v>314</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27.27</v>
      </c>
    </row>
    <row r="56" spans="1:7" ht="15">
      <c r="A56" s="111"/>
      <c r="B56" s="111"/>
      <c r="C56" s="111"/>
      <c r="D56" s="111"/>
      <c r="E56" s="111"/>
      <c r="F56" s="10" t="s">
        <v>50</v>
      </c>
      <c r="G56" s="10">
        <v>27.27</v>
      </c>
    </row>
    <row r="57" spans="1:7" ht="24.75">
      <c r="A57" s="14" t="s">
        <v>354</v>
      </c>
      <c r="B57" s="112" t="s">
        <v>355</v>
      </c>
      <c r="C57" s="112" t="s">
        <v>356</v>
      </c>
      <c r="D57" s="112" t="s">
        <v>54</v>
      </c>
      <c r="E57" s="112" t="s">
        <v>55</v>
      </c>
      <c r="F57" s="10" t="s">
        <v>56</v>
      </c>
      <c r="G57" s="10">
        <v>37.08</v>
      </c>
    </row>
    <row r="58" spans="1:7" ht="27">
      <c r="A58" s="13"/>
      <c r="B58" s="114"/>
      <c r="C58" s="114"/>
      <c r="D58" s="114"/>
      <c r="E58" s="114"/>
      <c r="F58" s="10" t="s">
        <v>58</v>
      </c>
      <c r="G58" s="10">
        <v>136</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98.9</v>
      </c>
    </row>
    <row r="62" spans="1:7" ht="15">
      <c r="A62" s="111"/>
      <c r="B62" s="111"/>
      <c r="C62" s="111"/>
      <c r="D62" s="111"/>
      <c r="E62" s="111"/>
      <c r="F62" s="10" t="s">
        <v>50</v>
      </c>
      <c r="G62" s="10">
        <v>98.9</v>
      </c>
    </row>
    <row r="63" spans="1:7" ht="24.75">
      <c r="A63" s="14" t="s">
        <v>357</v>
      </c>
      <c r="B63" s="112" t="s">
        <v>358</v>
      </c>
      <c r="C63" s="112" t="s">
        <v>359</v>
      </c>
      <c r="D63" s="112" t="s">
        <v>54</v>
      </c>
      <c r="E63" s="112" t="s">
        <v>109</v>
      </c>
      <c r="F63" s="10" t="s">
        <v>56</v>
      </c>
      <c r="G63" s="10">
        <v>99.26</v>
      </c>
    </row>
    <row r="64" spans="1:7" ht="27">
      <c r="A64" s="13"/>
      <c r="B64" s="114"/>
      <c r="C64" s="114"/>
      <c r="D64" s="114"/>
      <c r="E64" s="114"/>
      <c r="F64" s="10" t="s">
        <v>58</v>
      </c>
      <c r="G64" s="10">
        <v>100.4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24.75">
      <c r="A67" s="14" t="s">
        <v>360</v>
      </c>
      <c r="B67" s="112" t="s">
        <v>361</v>
      </c>
      <c r="C67" s="112" t="s">
        <v>362</v>
      </c>
      <c r="D67" s="112" t="s">
        <v>54</v>
      </c>
      <c r="E67" s="112" t="s">
        <v>109</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95</v>
      </c>
    </row>
    <row r="70" spans="1:7" ht="15">
      <c r="A70" s="111"/>
      <c r="B70" s="111"/>
      <c r="C70" s="111"/>
      <c r="D70" s="111"/>
      <c r="E70" s="111"/>
      <c r="F70" s="10" t="s">
        <v>50</v>
      </c>
      <c r="G70" s="10">
        <v>95</v>
      </c>
    </row>
    <row r="71" spans="1:7" ht="24.75">
      <c r="A71" s="14" t="s">
        <v>363</v>
      </c>
      <c r="B71" s="112" t="s">
        <v>364</v>
      </c>
      <c r="C71" s="112" t="s">
        <v>365</v>
      </c>
      <c r="D71" s="112" t="s">
        <v>54</v>
      </c>
      <c r="E71" s="112" t="s">
        <v>78</v>
      </c>
      <c r="F71" s="10" t="s">
        <v>56</v>
      </c>
      <c r="G71" s="10">
        <v>100</v>
      </c>
    </row>
    <row r="72" spans="1:7" ht="27">
      <c r="A72" s="13"/>
      <c r="B72" s="114"/>
      <c r="C72" s="114"/>
      <c r="D72" s="114"/>
      <c r="E72" s="114"/>
      <c r="F72" s="10" t="s">
        <v>58</v>
      </c>
      <c r="G72" s="10">
        <v>105</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351</v>
      </c>
      <c r="B82" s="117"/>
      <c r="C82" s="117"/>
      <c r="D82" s="117"/>
      <c r="E82" s="117"/>
      <c r="F82" s="117"/>
      <c r="G82" s="91"/>
    </row>
    <row r="83" spans="1:7" ht="30" customHeight="1">
      <c r="A83" s="15" t="s">
        <v>88</v>
      </c>
      <c r="B83" s="92" t="s">
        <v>366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354</v>
      </c>
      <c r="B86" s="117"/>
      <c r="C86" s="117"/>
      <c r="D86" s="117"/>
      <c r="E86" s="117"/>
      <c r="F86" s="117"/>
      <c r="G86" s="91"/>
    </row>
    <row r="87" spans="1:7" ht="15">
      <c r="A87" s="15" t="s">
        <v>88</v>
      </c>
      <c r="B87" s="92" t="s">
        <v>367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357</v>
      </c>
      <c r="B90" s="117"/>
      <c r="C90" s="117"/>
      <c r="D90" s="117"/>
      <c r="E90" s="117"/>
      <c r="F90" s="117"/>
      <c r="G90" s="91"/>
    </row>
    <row r="91" spans="1:7" ht="15">
      <c r="A91" s="15" t="s">
        <v>88</v>
      </c>
      <c r="B91" s="92" t="s">
        <v>368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360</v>
      </c>
      <c r="B94" s="117"/>
      <c r="C94" s="117"/>
      <c r="D94" s="117"/>
      <c r="E94" s="117"/>
      <c r="F94" s="117"/>
      <c r="G94" s="91"/>
    </row>
    <row r="95" spans="1:7" ht="15">
      <c r="A95" s="15" t="s">
        <v>88</v>
      </c>
      <c r="B95" s="92" t="s">
        <v>369</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363</v>
      </c>
      <c r="B98" s="117"/>
      <c r="C98" s="117"/>
      <c r="D98" s="117"/>
      <c r="E98" s="117"/>
      <c r="F98" s="117"/>
      <c r="G98" s="91"/>
    </row>
    <row r="99" spans="1:7" ht="15">
      <c r="A99" s="15" t="s">
        <v>88</v>
      </c>
      <c r="B99" s="92" t="s">
        <v>370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371</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372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169.56676</v>
      </c>
      <c r="F33" s="9">
        <v>167.79660873</v>
      </c>
      <c r="G33" s="9">
        <v>98.9560741326897</v>
      </c>
    </row>
    <row r="34" spans="1:7" ht="15">
      <c r="A34" s="104" t="s">
        <v>39</v>
      </c>
      <c r="B34" s="105"/>
      <c r="C34" s="105"/>
      <c r="D34" s="106"/>
      <c r="E34" s="9">
        <v>167.79660873</v>
      </c>
      <c r="F34" s="9">
        <v>167.79660873</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373</v>
      </c>
      <c r="C40" s="112" t="s">
        <v>53</v>
      </c>
      <c r="D40" s="112" t="s">
        <v>54</v>
      </c>
      <c r="E40" s="112" t="s">
        <v>55</v>
      </c>
      <c r="F40" s="115" t="s">
        <v>56</v>
      </c>
      <c r="G40" s="115">
        <v>0.18</v>
      </c>
    </row>
    <row r="41" spans="1:7" ht="55.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5" customHeight="1">
      <c r="A45" s="14" t="s">
        <v>59</v>
      </c>
      <c r="B45" s="112" t="s">
        <v>373</v>
      </c>
      <c r="C45" s="112" t="s">
        <v>60</v>
      </c>
      <c r="D45" s="112" t="s">
        <v>54</v>
      </c>
      <c r="E45" s="112" t="s">
        <v>55</v>
      </c>
      <c r="F45" s="10" t="s">
        <v>56</v>
      </c>
      <c r="G45" s="10">
        <v>0.57</v>
      </c>
    </row>
    <row r="46" spans="1:7" ht="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0.64</v>
      </c>
    </row>
    <row r="50" spans="1:7" ht="15">
      <c r="A50" s="111"/>
      <c r="B50" s="111"/>
      <c r="C50" s="111"/>
      <c r="D50" s="111"/>
      <c r="E50" s="111"/>
      <c r="F50" s="10" t="s">
        <v>50</v>
      </c>
      <c r="G50" s="10">
        <v>0.68</v>
      </c>
    </row>
    <row r="51" spans="1:7" ht="15">
      <c r="A51" s="14" t="s">
        <v>374</v>
      </c>
      <c r="B51" s="112" t="s">
        <v>375</v>
      </c>
      <c r="C51" s="112" t="s">
        <v>72</v>
      </c>
      <c r="D51" s="112" t="s">
        <v>54</v>
      </c>
      <c r="E51" s="112" t="s">
        <v>55</v>
      </c>
      <c r="F51" s="10" t="s">
        <v>56</v>
      </c>
      <c r="G51" s="10">
        <v>0.63</v>
      </c>
    </row>
    <row r="52" spans="1:7" ht="27">
      <c r="A52" s="13"/>
      <c r="B52" s="114"/>
      <c r="C52" s="114"/>
      <c r="D52" s="114"/>
      <c r="E52" s="114"/>
      <c r="F52" s="10" t="s">
        <v>58</v>
      </c>
      <c r="G52" s="10">
        <v>92.1</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83.57</v>
      </c>
    </row>
    <row r="56" spans="1:7" ht="15">
      <c r="A56" s="111"/>
      <c r="B56" s="111"/>
      <c r="C56" s="111"/>
      <c r="D56" s="111"/>
      <c r="E56" s="111"/>
      <c r="F56" s="10" t="s">
        <v>50</v>
      </c>
      <c r="G56" s="10">
        <v>75.09</v>
      </c>
    </row>
    <row r="57" spans="1:7" ht="24.75">
      <c r="A57" s="14" t="s">
        <v>376</v>
      </c>
      <c r="B57" s="112" t="s">
        <v>377</v>
      </c>
      <c r="C57" s="112" t="s">
        <v>378</v>
      </c>
      <c r="D57" s="112" t="s">
        <v>54</v>
      </c>
      <c r="E57" s="112" t="s">
        <v>55</v>
      </c>
      <c r="F57" s="10" t="s">
        <v>56</v>
      </c>
      <c r="G57" s="10">
        <v>74.73</v>
      </c>
    </row>
    <row r="58" spans="1:7" ht="27">
      <c r="A58" s="13"/>
      <c r="B58" s="114"/>
      <c r="C58" s="114"/>
      <c r="D58" s="114"/>
      <c r="E58" s="114"/>
      <c r="F58" s="10" t="s">
        <v>58</v>
      </c>
      <c r="G58" s="10">
        <v>99.5</v>
      </c>
    </row>
    <row r="59" spans="1:7" ht="15">
      <c r="A59" s="110" t="s">
        <v>44</v>
      </c>
      <c r="B59" s="110" t="s">
        <v>45</v>
      </c>
      <c r="C59" s="110" t="s">
        <v>46</v>
      </c>
      <c r="D59" s="110" t="s">
        <v>47</v>
      </c>
      <c r="E59" s="110" t="s">
        <v>48</v>
      </c>
      <c r="F59" s="10" t="s">
        <v>49</v>
      </c>
      <c r="G59" s="10">
        <v>51.61</v>
      </c>
    </row>
    <row r="60" spans="1:7" ht="15">
      <c r="A60" s="111"/>
      <c r="B60" s="111"/>
      <c r="C60" s="111"/>
      <c r="D60" s="111"/>
      <c r="E60" s="111"/>
      <c r="F60" s="10" t="s">
        <v>50</v>
      </c>
      <c r="G60" s="10">
        <v>51.61</v>
      </c>
    </row>
    <row r="61" spans="1:7" ht="15">
      <c r="A61" s="14" t="s">
        <v>379</v>
      </c>
      <c r="B61" s="112" t="s">
        <v>380</v>
      </c>
      <c r="C61" s="112" t="s">
        <v>381</v>
      </c>
      <c r="D61" s="112" t="s">
        <v>54</v>
      </c>
      <c r="E61" s="112" t="s">
        <v>109</v>
      </c>
      <c r="F61" s="10" t="s">
        <v>56</v>
      </c>
      <c r="G61" s="10">
        <v>59.91</v>
      </c>
    </row>
    <row r="62" spans="1:7" ht="27">
      <c r="A62" s="13"/>
      <c r="B62" s="114"/>
      <c r="C62" s="114"/>
      <c r="D62" s="114"/>
      <c r="E62" s="114"/>
      <c r="F62" s="10" t="s">
        <v>58</v>
      </c>
      <c r="G62" s="10">
        <v>116.1</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9.29</v>
      </c>
    </row>
    <row r="66" spans="1:7" ht="15">
      <c r="A66" s="111"/>
      <c r="B66" s="111"/>
      <c r="C66" s="111"/>
      <c r="D66" s="111"/>
      <c r="E66" s="111"/>
      <c r="F66" s="10" t="s">
        <v>50</v>
      </c>
      <c r="G66" s="10">
        <v>10.31</v>
      </c>
    </row>
    <row r="67" spans="1:7" ht="15">
      <c r="A67" s="14" t="s">
        <v>382</v>
      </c>
      <c r="B67" s="112" t="s">
        <v>383</v>
      </c>
      <c r="C67" s="112" t="s">
        <v>384</v>
      </c>
      <c r="D67" s="112" t="s">
        <v>82</v>
      </c>
      <c r="E67" s="112" t="s">
        <v>83</v>
      </c>
      <c r="F67" s="10" t="s">
        <v>56</v>
      </c>
      <c r="G67" s="10">
        <v>2.81</v>
      </c>
    </row>
    <row r="68" spans="1:7" ht="27">
      <c r="A68" s="13"/>
      <c r="B68" s="114"/>
      <c r="C68" s="114"/>
      <c r="D68" s="114"/>
      <c r="E68" s="114"/>
      <c r="F68" s="10" t="s">
        <v>58</v>
      </c>
      <c r="G68" s="10">
        <v>27.3</v>
      </c>
    </row>
    <row r="69" spans="1:7" ht="15">
      <c r="A69" s="110" t="s">
        <v>44</v>
      </c>
      <c r="B69" s="110" t="s">
        <v>45</v>
      </c>
      <c r="C69" s="110" t="s">
        <v>46</v>
      </c>
      <c r="D69" s="110" t="s">
        <v>47</v>
      </c>
      <c r="E69" s="110" t="s">
        <v>48</v>
      </c>
      <c r="F69" s="10" t="s">
        <v>49</v>
      </c>
      <c r="G69" s="10">
        <v>10.56</v>
      </c>
    </row>
    <row r="70" spans="1:7" ht="15">
      <c r="A70" s="111"/>
      <c r="B70" s="111"/>
      <c r="C70" s="111"/>
      <c r="D70" s="111"/>
      <c r="E70" s="111"/>
      <c r="F70" s="10" t="s">
        <v>50</v>
      </c>
      <c r="G70" s="10">
        <v>10.56</v>
      </c>
    </row>
    <row r="71" spans="1:7" ht="24.75">
      <c r="A71" s="14" t="s">
        <v>385</v>
      </c>
      <c r="B71" s="112" t="s">
        <v>386</v>
      </c>
      <c r="C71" s="112" t="s">
        <v>387</v>
      </c>
      <c r="D71" s="112" t="s">
        <v>388</v>
      </c>
      <c r="E71" s="112" t="s">
        <v>109</v>
      </c>
      <c r="F71" s="10" t="s">
        <v>56</v>
      </c>
      <c r="G71" s="10">
        <v>5.8</v>
      </c>
    </row>
    <row r="72" spans="1:7" ht="27">
      <c r="A72" s="13"/>
      <c r="B72" s="114"/>
      <c r="C72" s="114"/>
      <c r="D72" s="114"/>
      <c r="E72" s="114"/>
      <c r="F72" s="10" t="s">
        <v>58</v>
      </c>
      <c r="G72" s="10">
        <v>55.4</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35.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374</v>
      </c>
      <c r="B82" s="117"/>
      <c r="C82" s="117"/>
      <c r="D82" s="117"/>
      <c r="E82" s="117"/>
      <c r="F82" s="117"/>
      <c r="G82" s="91"/>
    </row>
    <row r="83" spans="1:7" ht="32.25" customHeight="1">
      <c r="A83" s="15" t="s">
        <v>88</v>
      </c>
      <c r="B83" s="92" t="s">
        <v>389</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376</v>
      </c>
      <c r="B86" s="117"/>
      <c r="C86" s="117"/>
      <c r="D86" s="117"/>
      <c r="E86" s="117"/>
      <c r="F86" s="117"/>
      <c r="G86" s="91"/>
    </row>
    <row r="87" spans="1:7" ht="15">
      <c r="A87" s="15" t="s">
        <v>88</v>
      </c>
      <c r="B87" s="92" t="s">
        <v>390</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379</v>
      </c>
      <c r="B90" s="117"/>
      <c r="C90" s="117"/>
      <c r="D90" s="117"/>
      <c r="E90" s="117"/>
      <c r="F90" s="117"/>
      <c r="G90" s="91"/>
    </row>
    <row r="91" spans="1:7" ht="15">
      <c r="A91" s="15" t="s">
        <v>88</v>
      </c>
      <c r="B91" s="92" t="s">
        <v>391</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382</v>
      </c>
      <c r="B94" s="117"/>
      <c r="C94" s="117"/>
      <c r="D94" s="117"/>
      <c r="E94" s="117"/>
      <c r="F94" s="117"/>
      <c r="G94" s="91"/>
    </row>
    <row r="95" spans="1:7" ht="15">
      <c r="A95" s="15" t="s">
        <v>88</v>
      </c>
      <c r="B95" s="92" t="s">
        <v>392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385</v>
      </c>
      <c r="B98" s="117"/>
      <c r="C98" s="117"/>
      <c r="D98" s="117"/>
      <c r="E98" s="117"/>
      <c r="F98" s="117"/>
      <c r="G98" s="91"/>
    </row>
    <row r="99" spans="1:7" ht="15">
      <c r="A99" s="15" t="s">
        <v>88</v>
      </c>
      <c r="B99" s="92" t="s">
        <v>393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394</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395</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579.96</v>
      </c>
      <c r="F33" s="9">
        <v>573.76302889</v>
      </c>
      <c r="G33" s="9">
        <v>98.93148301434582</v>
      </c>
    </row>
    <row r="34" spans="1:7" ht="15">
      <c r="A34" s="104" t="s">
        <v>39</v>
      </c>
      <c r="B34" s="105"/>
      <c r="C34" s="105"/>
      <c r="D34" s="106"/>
      <c r="E34" s="9">
        <v>573.76302889</v>
      </c>
      <c r="F34" s="9">
        <v>573.76302889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396</v>
      </c>
      <c r="C40" s="112" t="s">
        <v>53</v>
      </c>
      <c r="D40" s="112" t="s">
        <v>54</v>
      </c>
      <c r="E40" s="112" t="s">
        <v>55</v>
      </c>
      <c r="F40" s="115" t="s">
        <v>56</v>
      </c>
      <c r="G40" s="115">
        <v>0.18</v>
      </c>
    </row>
    <row r="41" spans="1:7" ht="57.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1.25" customHeight="1">
      <c r="A45" s="14" t="s">
        <v>59</v>
      </c>
      <c r="B45" s="112" t="s">
        <v>396</v>
      </c>
      <c r="C45" s="112" t="s">
        <v>60</v>
      </c>
      <c r="D45" s="112" t="s">
        <v>54</v>
      </c>
      <c r="E45" s="112" t="s">
        <v>55</v>
      </c>
      <c r="F45" s="10" t="s">
        <v>56</v>
      </c>
      <c r="G45" s="10">
        <v>0.57</v>
      </c>
    </row>
    <row r="46" spans="1:7" ht="41.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3.93</v>
      </c>
    </row>
    <row r="50" spans="1:7" ht="15">
      <c r="A50" s="111"/>
      <c r="B50" s="111"/>
      <c r="C50" s="111"/>
      <c r="D50" s="111"/>
      <c r="E50" s="111"/>
      <c r="F50" s="10" t="s">
        <v>50</v>
      </c>
      <c r="G50" s="10">
        <v>7.32</v>
      </c>
    </row>
    <row r="51" spans="1:7" ht="24.75">
      <c r="A51" s="14" t="s">
        <v>397</v>
      </c>
      <c r="B51" s="112" t="s">
        <v>398</v>
      </c>
      <c r="C51" s="112" t="s">
        <v>399</v>
      </c>
      <c r="D51" s="112" t="s">
        <v>54</v>
      </c>
      <c r="E51" s="112" t="s">
        <v>55</v>
      </c>
      <c r="F51" s="10" t="s">
        <v>56</v>
      </c>
      <c r="G51" s="10">
        <v>8.84</v>
      </c>
    </row>
    <row r="52" spans="1:7" ht="27">
      <c r="A52" s="13"/>
      <c r="B52" s="114"/>
      <c r="C52" s="114"/>
      <c r="D52" s="114"/>
      <c r="E52" s="114"/>
      <c r="F52" s="10" t="s">
        <v>58</v>
      </c>
      <c r="G52" s="10">
        <v>120.8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68.94</v>
      </c>
    </row>
    <row r="56" spans="1:7" ht="15">
      <c r="A56" s="111"/>
      <c r="B56" s="111"/>
      <c r="C56" s="111"/>
      <c r="D56" s="111"/>
      <c r="E56" s="111"/>
      <c r="F56" s="10" t="s">
        <v>50</v>
      </c>
      <c r="G56" s="10">
        <v>94.79</v>
      </c>
    </row>
    <row r="57" spans="1:7" ht="15">
      <c r="A57" s="14" t="s">
        <v>400</v>
      </c>
      <c r="B57" s="112" t="s">
        <v>401</v>
      </c>
      <c r="C57" s="112" t="s">
        <v>402</v>
      </c>
      <c r="D57" s="112" t="s">
        <v>54</v>
      </c>
      <c r="E57" s="112" t="s">
        <v>83</v>
      </c>
      <c r="F57" s="10" t="s">
        <v>56</v>
      </c>
      <c r="G57" s="10">
        <v>70.22</v>
      </c>
    </row>
    <row r="58" spans="1:7" ht="27">
      <c r="A58" s="13"/>
      <c r="B58" s="114"/>
      <c r="C58" s="114"/>
      <c r="D58" s="114"/>
      <c r="E58" s="114"/>
      <c r="F58" s="10" t="s">
        <v>58</v>
      </c>
      <c r="G58" s="10">
        <v>74.1</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96.03</v>
      </c>
    </row>
    <row r="62" spans="1:7" ht="15">
      <c r="A62" s="111"/>
      <c r="B62" s="111"/>
      <c r="C62" s="111"/>
      <c r="D62" s="111"/>
      <c r="E62" s="111"/>
      <c r="F62" s="10" t="s">
        <v>50</v>
      </c>
      <c r="G62" s="10">
        <v>60.62</v>
      </c>
    </row>
    <row r="63" spans="1:7" ht="24.75">
      <c r="A63" s="14" t="s">
        <v>403</v>
      </c>
      <c r="B63" s="112" t="s">
        <v>404</v>
      </c>
      <c r="C63" s="112" t="s">
        <v>405</v>
      </c>
      <c r="D63" s="112" t="s">
        <v>54</v>
      </c>
      <c r="E63" s="112" t="s">
        <v>406</v>
      </c>
      <c r="F63" s="10" t="s">
        <v>56</v>
      </c>
      <c r="G63" s="10">
        <v>93.71</v>
      </c>
    </row>
    <row r="64" spans="1:7" ht="27">
      <c r="A64" s="13"/>
      <c r="B64" s="114"/>
      <c r="C64" s="114"/>
      <c r="D64" s="114"/>
      <c r="E64" s="114"/>
      <c r="F64" s="10" t="s">
        <v>58</v>
      </c>
      <c r="G64" s="10">
        <v>154.6</v>
      </c>
    </row>
    <row r="65" spans="1:7" ht="15">
      <c r="A65" s="110" t="s">
        <v>44</v>
      </c>
      <c r="B65" s="110" t="s">
        <v>45</v>
      </c>
      <c r="C65" s="110" t="s">
        <v>46</v>
      </c>
      <c r="D65" s="110" t="s">
        <v>47</v>
      </c>
      <c r="E65" s="110" t="s">
        <v>48</v>
      </c>
      <c r="F65" s="10" t="s">
        <v>49</v>
      </c>
      <c r="G65" s="10">
        <v>89.67</v>
      </c>
    </row>
    <row r="66" spans="1:7" ht="15">
      <c r="A66" s="111"/>
      <c r="B66" s="111"/>
      <c r="C66" s="111"/>
      <c r="D66" s="111"/>
      <c r="E66" s="111"/>
      <c r="F66" s="10" t="s">
        <v>50</v>
      </c>
      <c r="G66" s="10">
        <v>92.24</v>
      </c>
    </row>
    <row r="67" spans="1:7" ht="24.75">
      <c r="A67" s="14" t="s">
        <v>407</v>
      </c>
      <c r="B67" s="112" t="s">
        <v>404</v>
      </c>
      <c r="C67" s="112" t="s">
        <v>408</v>
      </c>
      <c r="D67" s="112" t="s">
        <v>54</v>
      </c>
      <c r="E67" s="112" t="s">
        <v>406</v>
      </c>
      <c r="F67" s="10" t="s">
        <v>56</v>
      </c>
      <c r="G67" s="10">
        <v>100</v>
      </c>
    </row>
    <row r="68" spans="1:7" ht="27">
      <c r="A68" s="13"/>
      <c r="B68" s="114"/>
      <c r="C68" s="114"/>
      <c r="D68" s="114"/>
      <c r="E68" s="114"/>
      <c r="F68" s="10" t="s">
        <v>58</v>
      </c>
      <c r="G68" s="10">
        <v>108.4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42.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397</v>
      </c>
      <c r="B78" s="117"/>
      <c r="C78" s="117"/>
      <c r="D78" s="117"/>
      <c r="E78" s="117"/>
      <c r="F78" s="117"/>
      <c r="G78" s="91"/>
    </row>
    <row r="79" spans="1:7" ht="39.75" customHeight="1">
      <c r="A79" s="15" t="s">
        <v>88</v>
      </c>
      <c r="B79" s="92" t="s">
        <v>409</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400</v>
      </c>
      <c r="B82" s="117"/>
      <c r="C82" s="117"/>
      <c r="D82" s="117"/>
      <c r="E82" s="117"/>
      <c r="F82" s="117"/>
      <c r="G82" s="91"/>
    </row>
    <row r="83" spans="1:7" ht="15">
      <c r="A83" s="15" t="s">
        <v>88</v>
      </c>
      <c r="B83" s="92" t="s">
        <v>410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403</v>
      </c>
      <c r="B86" s="117"/>
      <c r="C86" s="117"/>
      <c r="D86" s="117"/>
      <c r="E86" s="117"/>
      <c r="F86" s="117"/>
      <c r="G86" s="91"/>
    </row>
    <row r="87" spans="1:7" ht="15">
      <c r="A87" s="15" t="s">
        <v>88</v>
      </c>
      <c r="B87" s="92" t="s">
        <v>411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407</v>
      </c>
      <c r="B90" s="117"/>
      <c r="C90" s="117"/>
      <c r="D90" s="117"/>
      <c r="E90" s="117"/>
      <c r="F90" s="117"/>
      <c r="G90" s="91"/>
    </row>
    <row r="91" spans="1:7" ht="15">
      <c r="A91" s="15" t="s">
        <v>88</v>
      </c>
      <c r="B91" s="92" t="s">
        <v>412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8" sqref="A8:G8"/>
    </sheetView>
  </sheetViews>
  <sheetFormatPr defaultColWidth="11.421875" defaultRowHeight="15"/>
  <cols>
    <col min="1" max="3" width="45.7109375" style="0" bestFit="1" customWidth="1"/>
    <col min="4" max="4" width="22.0039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413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7"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4640</v>
      </c>
      <c r="F33" s="9">
        <v>3553.18098715</v>
      </c>
      <c r="G33" s="9">
        <v>76.57717644719827</v>
      </c>
    </row>
    <row r="34" spans="1:7" ht="15">
      <c r="A34" s="104" t="s">
        <v>39</v>
      </c>
      <c r="B34" s="105"/>
      <c r="C34" s="105"/>
      <c r="D34" s="106"/>
      <c r="E34" s="9">
        <v>3553.18098715</v>
      </c>
      <c r="F34" s="9">
        <v>3553.18098715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415</v>
      </c>
      <c r="C40" s="112" t="s">
        <v>53</v>
      </c>
      <c r="D40" s="112" t="s">
        <v>54</v>
      </c>
      <c r="E40" s="112" t="s">
        <v>55</v>
      </c>
      <c r="F40" s="115" t="s">
        <v>56</v>
      </c>
      <c r="G40" s="115">
        <v>0.18</v>
      </c>
    </row>
    <row r="41" spans="1:7" ht="56.2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4.25" customHeight="1">
      <c r="A45" s="14" t="s">
        <v>59</v>
      </c>
      <c r="B45" s="112" t="s">
        <v>415</v>
      </c>
      <c r="C45" s="112" t="s">
        <v>60</v>
      </c>
      <c r="D45" s="112" t="s">
        <v>54</v>
      </c>
      <c r="E45" s="112" t="s">
        <v>55</v>
      </c>
      <c r="F45" s="10" t="s">
        <v>56</v>
      </c>
      <c r="G45" s="10">
        <v>0.57</v>
      </c>
    </row>
    <row r="46" spans="1:7" ht="44.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1.08</v>
      </c>
    </row>
    <row r="50" spans="1:7" ht="15">
      <c r="A50" s="111"/>
      <c r="B50" s="111"/>
      <c r="C50" s="111"/>
      <c r="D50" s="111"/>
      <c r="E50" s="111"/>
      <c r="F50" s="10" t="s">
        <v>50</v>
      </c>
      <c r="G50" s="10">
        <v>1.08</v>
      </c>
    </row>
    <row r="51" spans="1:7" ht="24.75">
      <c r="A51" s="14" t="s">
        <v>416</v>
      </c>
      <c r="B51" s="112" t="s">
        <v>417</v>
      </c>
      <c r="C51" s="112" t="s">
        <v>418</v>
      </c>
      <c r="D51" s="112" t="s">
        <v>419</v>
      </c>
      <c r="E51" s="112" t="s">
        <v>55</v>
      </c>
      <c r="F51" s="10" t="s">
        <v>56</v>
      </c>
      <c r="G51" s="10">
        <v>1.03</v>
      </c>
    </row>
    <row r="52" spans="1:7" ht="27">
      <c r="A52" s="13"/>
      <c r="B52" s="114"/>
      <c r="C52" s="114"/>
      <c r="D52" s="114"/>
      <c r="E52" s="114"/>
      <c r="F52" s="10" t="s">
        <v>58</v>
      </c>
      <c r="G52" s="10">
        <v>95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61.5</v>
      </c>
    </row>
    <row r="56" spans="1:7" ht="15">
      <c r="A56" s="111"/>
      <c r="B56" s="111"/>
      <c r="C56" s="111"/>
      <c r="D56" s="111"/>
      <c r="E56" s="111"/>
      <c r="F56" s="10" t="s">
        <v>50</v>
      </c>
      <c r="G56" s="10">
        <v>61.5</v>
      </c>
    </row>
    <row r="57" spans="1:7" ht="24.75">
      <c r="A57" s="14" t="s">
        <v>420</v>
      </c>
      <c r="B57" s="112" t="s">
        <v>421</v>
      </c>
      <c r="C57" s="112" t="s">
        <v>422</v>
      </c>
      <c r="D57" s="112" t="s">
        <v>54</v>
      </c>
      <c r="E57" s="112" t="s">
        <v>83</v>
      </c>
      <c r="F57" s="10" t="s">
        <v>56</v>
      </c>
      <c r="G57" s="10">
        <v>57.7</v>
      </c>
    </row>
    <row r="58" spans="1:7" ht="27">
      <c r="A58" s="13"/>
      <c r="B58" s="114"/>
      <c r="C58" s="114"/>
      <c r="D58" s="114"/>
      <c r="E58" s="114"/>
      <c r="F58" s="10" t="s">
        <v>58</v>
      </c>
      <c r="G58" s="10">
        <v>93.8</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96.88</v>
      </c>
    </row>
    <row r="62" spans="1:7" ht="15">
      <c r="A62" s="111"/>
      <c r="B62" s="111"/>
      <c r="C62" s="111"/>
      <c r="D62" s="111"/>
      <c r="E62" s="111"/>
      <c r="F62" s="10" t="s">
        <v>50</v>
      </c>
      <c r="G62" s="10">
        <v>96.88</v>
      </c>
    </row>
    <row r="63" spans="1:7" ht="24.75">
      <c r="A63" s="14" t="s">
        <v>423</v>
      </c>
      <c r="B63" s="112" t="s">
        <v>167</v>
      </c>
      <c r="C63" s="112" t="s">
        <v>424</v>
      </c>
      <c r="D63" s="112" t="s">
        <v>54</v>
      </c>
      <c r="E63" s="112" t="s">
        <v>83</v>
      </c>
      <c r="F63" s="10" t="s">
        <v>56</v>
      </c>
      <c r="G63" s="10">
        <v>95.32</v>
      </c>
    </row>
    <row r="64" spans="1:7" ht="27">
      <c r="A64" s="13"/>
      <c r="B64" s="114"/>
      <c r="C64" s="114"/>
      <c r="D64" s="114"/>
      <c r="E64" s="114"/>
      <c r="F64" s="10" t="s">
        <v>58</v>
      </c>
      <c r="G64" s="10">
        <v>98.4</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15">
      <c r="A67" s="14" t="s">
        <v>425</v>
      </c>
      <c r="B67" s="112" t="s">
        <v>426</v>
      </c>
      <c r="C67" s="112" t="s">
        <v>427</v>
      </c>
      <c r="D67" s="112" t="s">
        <v>54</v>
      </c>
      <c r="E67" s="112" t="s">
        <v>83</v>
      </c>
      <c r="F67" s="10" t="s">
        <v>56</v>
      </c>
      <c r="G67" s="10">
        <v>100</v>
      </c>
    </row>
    <row r="68" spans="1:7" ht="27">
      <c r="A68" s="13"/>
      <c r="B68" s="114"/>
      <c r="C68" s="114"/>
      <c r="D68" s="114"/>
      <c r="E68" s="114"/>
      <c r="F68" s="10" t="s">
        <v>58</v>
      </c>
      <c r="G68" s="10">
        <v>100</v>
      </c>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428</v>
      </c>
      <c r="B71" s="112" t="s">
        <v>361</v>
      </c>
      <c r="C71" s="112" t="s">
        <v>429</v>
      </c>
      <c r="D71" s="112" t="s">
        <v>54</v>
      </c>
      <c r="E71" s="112" t="s">
        <v>83</v>
      </c>
      <c r="F71" s="10" t="s">
        <v>56</v>
      </c>
      <c r="G71" s="10">
        <v>100</v>
      </c>
    </row>
    <row r="72" spans="1:7" ht="27">
      <c r="A72" s="13"/>
      <c r="B72" s="114"/>
      <c r="C72" s="114"/>
      <c r="D72" s="114"/>
      <c r="E72" s="114"/>
      <c r="F72" s="10" t="s">
        <v>58</v>
      </c>
      <c r="G72" s="10">
        <v>100</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1.25"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416</v>
      </c>
      <c r="B82" s="117"/>
      <c r="C82" s="117"/>
      <c r="D82" s="117"/>
      <c r="E82" s="117"/>
      <c r="F82" s="117"/>
      <c r="G82" s="91"/>
    </row>
    <row r="83" spans="1:7" ht="15">
      <c r="A83" s="15" t="s">
        <v>88</v>
      </c>
      <c r="B83" s="92" t="s">
        <v>430</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420</v>
      </c>
      <c r="B86" s="117"/>
      <c r="C86" s="117"/>
      <c r="D86" s="117"/>
      <c r="E86" s="117"/>
      <c r="F86" s="117"/>
      <c r="G86" s="91"/>
    </row>
    <row r="87" spans="1:7" ht="30.75" customHeight="1">
      <c r="A87" s="15" t="s">
        <v>88</v>
      </c>
      <c r="B87" s="92" t="s">
        <v>431</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423</v>
      </c>
      <c r="B90" s="117"/>
      <c r="C90" s="117"/>
      <c r="D90" s="117"/>
      <c r="E90" s="117"/>
      <c r="F90" s="117"/>
      <c r="G90" s="91"/>
    </row>
    <row r="91" spans="1:7" ht="15">
      <c r="A91" s="15" t="s">
        <v>88</v>
      </c>
      <c r="B91" s="92" t="s">
        <v>432</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425</v>
      </c>
      <c r="B94" s="117"/>
      <c r="C94" s="117"/>
      <c r="D94" s="117"/>
      <c r="E94" s="117"/>
      <c r="F94" s="117"/>
      <c r="G94" s="91"/>
    </row>
    <row r="95" spans="1:7" ht="15">
      <c r="A95" s="15" t="s">
        <v>88</v>
      </c>
      <c r="B95" s="92" t="s">
        <v>433</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428</v>
      </c>
      <c r="B98" s="117"/>
      <c r="C98" s="117"/>
      <c r="D98" s="117"/>
      <c r="E98" s="117"/>
      <c r="F98" s="117"/>
      <c r="G98" s="91"/>
    </row>
    <row r="99" spans="1:7" ht="15">
      <c r="A99" s="15" t="s">
        <v>88</v>
      </c>
      <c r="B99" s="92" t="s">
        <v>434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435</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414</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1719.105318</v>
      </c>
      <c r="F33" s="9">
        <v>1026.35256748</v>
      </c>
      <c r="G33" s="9">
        <v>59.702716100841016</v>
      </c>
    </row>
    <row r="34" spans="1:7" ht="15">
      <c r="A34" s="104" t="s">
        <v>39</v>
      </c>
      <c r="B34" s="105"/>
      <c r="C34" s="105"/>
      <c r="D34" s="106"/>
      <c r="E34" s="9">
        <v>1026.35256748</v>
      </c>
      <c r="F34" s="9">
        <v>1026.35256748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436</v>
      </c>
      <c r="C40" s="112" t="s">
        <v>53</v>
      </c>
      <c r="D40" s="112" t="s">
        <v>54</v>
      </c>
      <c r="E40" s="112" t="s">
        <v>55</v>
      </c>
      <c r="F40" s="115" t="s">
        <v>56</v>
      </c>
      <c r="G40" s="115">
        <v>0.18</v>
      </c>
    </row>
    <row r="41" spans="1:7" ht="57" customHeight="1">
      <c r="A41" s="12" t="s">
        <v>57</v>
      </c>
      <c r="B41" s="113"/>
      <c r="C41" s="113"/>
      <c r="D41" s="113"/>
      <c r="E41" s="113"/>
      <c r="F41" s="116"/>
      <c r="G41" s="116"/>
    </row>
    <row r="42" spans="1:7" ht="57"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7.75" customHeight="1">
      <c r="A45" s="14" t="s">
        <v>59</v>
      </c>
      <c r="B45" s="112" t="s">
        <v>436</v>
      </c>
      <c r="C45" s="112" t="s">
        <v>60</v>
      </c>
      <c r="D45" s="112" t="s">
        <v>54</v>
      </c>
      <c r="E45" s="112" t="s">
        <v>55</v>
      </c>
      <c r="F45" s="10" t="s">
        <v>56</v>
      </c>
      <c r="G45" s="10">
        <v>0.57</v>
      </c>
    </row>
    <row r="46" spans="1:7" ht="57.7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1.75</v>
      </c>
    </row>
    <row r="50" spans="1:7" ht="15">
      <c r="A50" s="111"/>
      <c r="B50" s="111"/>
      <c r="C50" s="111"/>
      <c r="D50" s="111"/>
      <c r="E50" s="111"/>
      <c r="F50" s="10" t="s">
        <v>50</v>
      </c>
      <c r="G50" s="10">
        <v>1.75</v>
      </c>
    </row>
    <row r="51" spans="1:7" ht="38.25" customHeight="1">
      <c r="A51" s="14" t="s">
        <v>437</v>
      </c>
      <c r="B51" s="112" t="s">
        <v>438</v>
      </c>
      <c r="C51" s="112" t="s">
        <v>439</v>
      </c>
      <c r="D51" s="112" t="s">
        <v>54</v>
      </c>
      <c r="E51" s="112" t="s">
        <v>55</v>
      </c>
      <c r="F51" s="10" t="s">
        <v>56</v>
      </c>
      <c r="G51" s="10">
        <v>6.25</v>
      </c>
    </row>
    <row r="52" spans="1:7" ht="38.25" customHeight="1">
      <c r="A52" s="13"/>
      <c r="B52" s="114"/>
      <c r="C52" s="114"/>
      <c r="D52" s="114"/>
      <c r="E52" s="114"/>
      <c r="F52" s="10" t="s">
        <v>58</v>
      </c>
      <c r="G52" s="10">
        <v>356.2</v>
      </c>
    </row>
    <row r="53" spans="1:7" ht="15">
      <c r="A53" s="110" t="s">
        <v>44</v>
      </c>
      <c r="B53" s="110" t="s">
        <v>45</v>
      </c>
      <c r="C53" s="110" t="s">
        <v>46</v>
      </c>
      <c r="D53" s="110" t="s">
        <v>47</v>
      </c>
      <c r="E53" s="110" t="s">
        <v>48</v>
      </c>
      <c r="F53" s="10" t="s">
        <v>49</v>
      </c>
      <c r="G53" s="10">
        <v>3.33</v>
      </c>
    </row>
    <row r="54" spans="1:7" ht="15">
      <c r="A54" s="111"/>
      <c r="B54" s="111"/>
      <c r="C54" s="111"/>
      <c r="D54" s="111"/>
      <c r="E54" s="111"/>
      <c r="F54" s="10" t="s">
        <v>50</v>
      </c>
      <c r="G54" s="10">
        <v>3.33</v>
      </c>
    </row>
    <row r="55" spans="1:7" ht="36" customHeight="1">
      <c r="A55" s="14" t="s">
        <v>440</v>
      </c>
      <c r="B55" s="112" t="s">
        <v>438</v>
      </c>
      <c r="C55" s="112" t="s">
        <v>441</v>
      </c>
      <c r="D55" s="112" t="s">
        <v>54</v>
      </c>
      <c r="E55" s="112" t="s">
        <v>55</v>
      </c>
      <c r="F55" s="10" t="s">
        <v>56</v>
      </c>
      <c r="G55" s="10">
        <v>82.35</v>
      </c>
    </row>
    <row r="56" spans="1:7" ht="36" customHeight="1">
      <c r="A56" s="13"/>
      <c r="B56" s="114"/>
      <c r="C56" s="114"/>
      <c r="D56" s="114"/>
      <c r="E56" s="114"/>
      <c r="F56" s="10" t="s">
        <v>58</v>
      </c>
      <c r="G56" s="10">
        <v>9.7</v>
      </c>
    </row>
    <row r="57" spans="1:7" ht="15">
      <c r="A57" s="95" t="s">
        <v>67</v>
      </c>
      <c r="B57" s="96"/>
      <c r="C57" s="96"/>
      <c r="D57" s="96"/>
      <c r="E57" s="96"/>
      <c r="F57" s="96"/>
      <c r="G57" s="97"/>
    </row>
    <row r="58" spans="1:7" ht="15">
      <c r="A58" s="107" t="s">
        <v>42</v>
      </c>
      <c r="B58" s="108"/>
      <c r="C58" s="108"/>
      <c r="D58" s="108"/>
      <c r="E58" s="109"/>
      <c r="F58" s="107" t="s">
        <v>43</v>
      </c>
      <c r="G58" s="109"/>
    </row>
    <row r="59" spans="1:7" ht="15">
      <c r="A59" s="110" t="s">
        <v>44</v>
      </c>
      <c r="B59" s="110" t="s">
        <v>45</v>
      </c>
      <c r="C59" s="110" t="s">
        <v>46</v>
      </c>
      <c r="D59" s="110" t="s">
        <v>47</v>
      </c>
      <c r="E59" s="110" t="s">
        <v>48</v>
      </c>
      <c r="F59" s="10" t="s">
        <v>49</v>
      </c>
      <c r="G59" s="10">
        <v>58.8</v>
      </c>
    </row>
    <row r="60" spans="1:7" ht="15">
      <c r="A60" s="111"/>
      <c r="B60" s="111"/>
      <c r="C60" s="111"/>
      <c r="D60" s="111"/>
      <c r="E60" s="111"/>
      <c r="F60" s="10" t="s">
        <v>50</v>
      </c>
      <c r="G60" s="10">
        <v>58.8</v>
      </c>
    </row>
    <row r="61" spans="1:7" ht="24.75">
      <c r="A61" s="14" t="s">
        <v>442</v>
      </c>
      <c r="B61" s="112" t="s">
        <v>443</v>
      </c>
      <c r="C61" s="112" t="s">
        <v>444</v>
      </c>
      <c r="D61" s="112" t="s">
        <v>54</v>
      </c>
      <c r="E61" s="112" t="s">
        <v>83</v>
      </c>
      <c r="F61" s="10" t="s">
        <v>56</v>
      </c>
      <c r="G61" s="10">
        <v>51.12</v>
      </c>
    </row>
    <row r="62" spans="1:7" ht="27">
      <c r="A62" s="13"/>
      <c r="B62" s="114"/>
      <c r="C62" s="114"/>
      <c r="D62" s="114"/>
      <c r="E62" s="114"/>
      <c r="F62" s="10" t="s">
        <v>58</v>
      </c>
      <c r="G62" s="10">
        <v>86.9</v>
      </c>
    </row>
    <row r="63" spans="1:7" ht="15">
      <c r="A63" s="110" t="s">
        <v>44</v>
      </c>
      <c r="B63" s="110" t="s">
        <v>45</v>
      </c>
      <c r="C63" s="110" t="s">
        <v>46</v>
      </c>
      <c r="D63" s="110" t="s">
        <v>47</v>
      </c>
      <c r="E63" s="110" t="s">
        <v>48</v>
      </c>
      <c r="F63" s="10" t="s">
        <v>49</v>
      </c>
      <c r="G63" s="10">
        <v>30.7</v>
      </c>
    </row>
    <row r="64" spans="1:7" ht="15">
      <c r="A64" s="111"/>
      <c r="B64" s="111"/>
      <c r="C64" s="111"/>
      <c r="D64" s="111"/>
      <c r="E64" s="111"/>
      <c r="F64" s="10" t="s">
        <v>50</v>
      </c>
      <c r="G64" s="10">
        <v>30.7</v>
      </c>
    </row>
    <row r="65" spans="1:7" ht="24.75">
      <c r="A65" s="14" t="s">
        <v>445</v>
      </c>
      <c r="B65" s="112" t="s">
        <v>443</v>
      </c>
      <c r="C65" s="112" t="s">
        <v>446</v>
      </c>
      <c r="D65" s="112" t="s">
        <v>54</v>
      </c>
      <c r="E65" s="112" t="s">
        <v>83</v>
      </c>
      <c r="F65" s="10" t="s">
        <v>56</v>
      </c>
      <c r="G65" s="10">
        <v>20.95</v>
      </c>
    </row>
    <row r="66" spans="1:7" ht="27">
      <c r="A66" s="13"/>
      <c r="B66" s="114"/>
      <c r="C66" s="114"/>
      <c r="D66" s="114"/>
      <c r="E66" s="114"/>
      <c r="F66" s="10" t="s">
        <v>58</v>
      </c>
      <c r="G66" s="10">
        <v>68.2</v>
      </c>
    </row>
    <row r="67" spans="1:7" ht="15">
      <c r="A67" s="95" t="s">
        <v>74</v>
      </c>
      <c r="B67" s="96"/>
      <c r="C67" s="96"/>
      <c r="D67" s="96"/>
      <c r="E67" s="96"/>
      <c r="F67" s="96"/>
      <c r="G67" s="97"/>
    </row>
    <row r="68" spans="1:7" ht="15">
      <c r="A68" s="107" t="s">
        <v>42</v>
      </c>
      <c r="B68" s="108"/>
      <c r="C68" s="108"/>
      <c r="D68" s="108"/>
      <c r="E68" s="109"/>
      <c r="F68" s="107" t="s">
        <v>43</v>
      </c>
      <c r="G68" s="109"/>
    </row>
    <row r="69" spans="1:7" ht="15">
      <c r="A69" s="110" t="s">
        <v>44</v>
      </c>
      <c r="B69" s="110" t="s">
        <v>45</v>
      </c>
      <c r="C69" s="110" t="s">
        <v>46</v>
      </c>
      <c r="D69" s="110" t="s">
        <v>47</v>
      </c>
      <c r="E69" s="110" t="s">
        <v>48</v>
      </c>
      <c r="F69" s="10" t="s">
        <v>49</v>
      </c>
      <c r="G69" s="10">
        <v>100</v>
      </c>
    </row>
    <row r="70" spans="1:7" ht="15">
      <c r="A70" s="111"/>
      <c r="B70" s="111"/>
      <c r="C70" s="111"/>
      <c r="D70" s="111"/>
      <c r="E70" s="111"/>
      <c r="F70" s="10" t="s">
        <v>50</v>
      </c>
      <c r="G70" s="10">
        <v>100</v>
      </c>
    </row>
    <row r="71" spans="1:7" ht="24.75">
      <c r="A71" s="14" t="s">
        <v>447</v>
      </c>
      <c r="B71" s="112" t="s">
        <v>167</v>
      </c>
      <c r="C71" s="112" t="s">
        <v>448</v>
      </c>
      <c r="D71" s="112" t="s">
        <v>54</v>
      </c>
      <c r="E71" s="112" t="s">
        <v>83</v>
      </c>
      <c r="F71" s="10" t="s">
        <v>56</v>
      </c>
      <c r="G71" s="10">
        <v>100</v>
      </c>
    </row>
    <row r="72" spans="1:7" ht="27">
      <c r="A72" s="13"/>
      <c r="B72" s="114"/>
      <c r="C72" s="114"/>
      <c r="D72" s="114"/>
      <c r="E72" s="114"/>
      <c r="F72" s="10" t="s">
        <v>58</v>
      </c>
      <c r="G72" s="10">
        <v>100</v>
      </c>
    </row>
    <row r="73" spans="1:7" ht="15">
      <c r="A73" s="110" t="s">
        <v>44</v>
      </c>
      <c r="B73" s="110" t="s">
        <v>45</v>
      </c>
      <c r="C73" s="110" t="s">
        <v>46</v>
      </c>
      <c r="D73" s="110" t="s">
        <v>47</v>
      </c>
      <c r="E73" s="110" t="s">
        <v>48</v>
      </c>
      <c r="F73" s="10" t="s">
        <v>49</v>
      </c>
      <c r="G73" s="10">
        <v>100</v>
      </c>
    </row>
    <row r="74" spans="1:7" ht="15">
      <c r="A74" s="111"/>
      <c r="B74" s="111"/>
      <c r="C74" s="111"/>
      <c r="D74" s="111"/>
      <c r="E74" s="111"/>
      <c r="F74" s="10" t="s">
        <v>50</v>
      </c>
      <c r="G74" s="10">
        <v>100</v>
      </c>
    </row>
    <row r="75" spans="1:7" ht="24.75">
      <c r="A75" s="14" t="s">
        <v>449</v>
      </c>
      <c r="B75" s="112" t="s">
        <v>167</v>
      </c>
      <c r="C75" s="112" t="s">
        <v>450</v>
      </c>
      <c r="D75" s="112" t="s">
        <v>54</v>
      </c>
      <c r="E75" s="112" t="s">
        <v>83</v>
      </c>
      <c r="F75" s="10" t="s">
        <v>56</v>
      </c>
      <c r="G75" s="10">
        <v>100</v>
      </c>
    </row>
    <row r="76" spans="1:7" ht="27">
      <c r="A76" s="13"/>
      <c r="B76" s="114"/>
      <c r="C76" s="114"/>
      <c r="D76" s="114"/>
      <c r="E76" s="114"/>
      <c r="F76" s="10" t="s">
        <v>58</v>
      </c>
      <c r="G76" s="10">
        <v>100</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6"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437</v>
      </c>
      <c r="B86" s="117"/>
      <c r="C86" s="117"/>
      <c r="D86" s="117"/>
      <c r="E86" s="117"/>
      <c r="F86" s="117"/>
      <c r="G86" s="91"/>
    </row>
    <row r="87" spans="1:7" ht="15">
      <c r="A87" s="15" t="s">
        <v>88</v>
      </c>
      <c r="B87" s="92" t="s">
        <v>451</v>
      </c>
      <c r="C87" s="93"/>
      <c r="D87" s="93"/>
      <c r="E87" s="93"/>
      <c r="F87" s="93"/>
      <c r="G87" s="94"/>
    </row>
    <row r="88" spans="1:7" ht="15">
      <c r="A88" s="15" t="s">
        <v>89</v>
      </c>
      <c r="B88" s="92" t="s">
        <v>452</v>
      </c>
      <c r="C88" s="93"/>
      <c r="D88" s="93"/>
      <c r="E88" s="93"/>
      <c r="F88" s="93"/>
      <c r="G88" s="94"/>
    </row>
    <row r="89" spans="1:7" ht="15">
      <c r="A89" s="15" t="s">
        <v>90</v>
      </c>
      <c r="B89" s="121" t="s">
        <v>93</v>
      </c>
      <c r="C89" s="122"/>
      <c r="D89" s="122"/>
      <c r="E89" s="122"/>
      <c r="F89" s="122"/>
      <c r="G89" s="123"/>
    </row>
    <row r="90" spans="1:7" ht="15">
      <c r="A90" s="90" t="s">
        <v>440</v>
      </c>
      <c r="B90" s="117"/>
      <c r="C90" s="117"/>
      <c r="D90" s="117"/>
      <c r="E90" s="117"/>
      <c r="F90" s="117"/>
      <c r="G90" s="91"/>
    </row>
    <row r="91" spans="1:7" ht="15">
      <c r="A91" s="15" t="s">
        <v>88</v>
      </c>
      <c r="B91" s="92" t="s">
        <v>453</v>
      </c>
      <c r="C91" s="93"/>
      <c r="D91" s="93"/>
      <c r="E91" s="93"/>
      <c r="F91" s="93"/>
      <c r="G91" s="94"/>
    </row>
    <row r="92" spans="1:7" ht="15">
      <c r="A92" s="15" t="s">
        <v>89</v>
      </c>
      <c r="B92" s="92" t="s">
        <v>454</v>
      </c>
      <c r="C92" s="93"/>
      <c r="D92" s="93"/>
      <c r="E92" s="93"/>
      <c r="F92" s="93"/>
      <c r="G92" s="94"/>
    </row>
    <row r="93" spans="1:7" ht="15">
      <c r="A93" s="15" t="s">
        <v>90</v>
      </c>
      <c r="B93" s="121" t="s">
        <v>93</v>
      </c>
      <c r="C93" s="122"/>
      <c r="D93" s="122"/>
      <c r="E93" s="122"/>
      <c r="F93" s="122"/>
      <c r="G93" s="123"/>
    </row>
    <row r="94" spans="1:7" ht="15">
      <c r="A94" s="90" t="s">
        <v>442</v>
      </c>
      <c r="B94" s="117"/>
      <c r="C94" s="117"/>
      <c r="D94" s="117"/>
      <c r="E94" s="117"/>
      <c r="F94" s="117"/>
      <c r="G94" s="91"/>
    </row>
    <row r="95" spans="1:7" ht="15">
      <c r="A95" s="15" t="s">
        <v>88</v>
      </c>
      <c r="B95" s="92" t="s">
        <v>455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445</v>
      </c>
      <c r="B98" s="117"/>
      <c r="C98" s="117"/>
      <c r="D98" s="117"/>
      <c r="E98" s="117"/>
      <c r="F98" s="117"/>
      <c r="G98" s="91"/>
    </row>
    <row r="99" spans="1:7" ht="15">
      <c r="A99" s="15" t="s">
        <v>88</v>
      </c>
      <c r="B99" s="92" t="s">
        <v>456</v>
      </c>
      <c r="C99" s="93"/>
      <c r="D99" s="93"/>
      <c r="E99" s="93"/>
      <c r="F99" s="93"/>
      <c r="G99" s="94"/>
    </row>
    <row r="100" spans="1:7" ht="15">
      <c r="A100" s="15" t="s">
        <v>89</v>
      </c>
      <c r="B100" s="92" t="s">
        <v>457</v>
      </c>
      <c r="C100" s="93"/>
      <c r="D100" s="93"/>
      <c r="E100" s="93"/>
      <c r="F100" s="93"/>
      <c r="G100" s="94"/>
    </row>
    <row r="101" spans="1:7" ht="15">
      <c r="A101" s="15" t="s">
        <v>90</v>
      </c>
      <c r="B101" s="121" t="s">
        <v>458</v>
      </c>
      <c r="C101" s="122"/>
      <c r="D101" s="122"/>
      <c r="E101" s="122"/>
      <c r="F101" s="122"/>
      <c r="G101" s="123"/>
    </row>
    <row r="102" spans="1:7" ht="15">
      <c r="A102" s="90" t="s">
        <v>447</v>
      </c>
      <c r="B102" s="117"/>
      <c r="C102" s="117"/>
      <c r="D102" s="117"/>
      <c r="E102" s="117"/>
      <c r="F102" s="117"/>
      <c r="G102" s="91"/>
    </row>
    <row r="103" spans="1:7" ht="15">
      <c r="A103" s="15" t="s">
        <v>88</v>
      </c>
      <c r="B103" s="92" t="s">
        <v>459</v>
      </c>
      <c r="C103" s="93"/>
      <c r="D103" s="93"/>
      <c r="E103" s="93"/>
      <c r="F103" s="93"/>
      <c r="G103" s="94"/>
    </row>
    <row r="104" spans="1:7" ht="15">
      <c r="A104" s="15" t="s">
        <v>89</v>
      </c>
      <c r="B104" s="118"/>
      <c r="C104" s="119"/>
      <c r="D104" s="119"/>
      <c r="E104" s="119"/>
      <c r="F104" s="119"/>
      <c r="G104" s="120"/>
    </row>
    <row r="105" spans="1:7" ht="15">
      <c r="A105" s="15" t="s">
        <v>90</v>
      </c>
      <c r="B105" s="121" t="s">
        <v>460</v>
      </c>
      <c r="C105" s="122"/>
      <c r="D105" s="122"/>
      <c r="E105" s="122"/>
      <c r="F105" s="122"/>
      <c r="G105" s="123"/>
    </row>
    <row r="106" spans="1:7" ht="15">
      <c r="A106" s="90" t="s">
        <v>449</v>
      </c>
      <c r="B106" s="117"/>
      <c r="C106" s="117"/>
      <c r="D106" s="117"/>
      <c r="E106" s="117"/>
      <c r="F106" s="117"/>
      <c r="G106" s="91"/>
    </row>
    <row r="107" spans="1:7" ht="15">
      <c r="A107" s="15" t="s">
        <v>88</v>
      </c>
      <c r="B107" s="92" t="s">
        <v>459</v>
      </c>
      <c r="C107" s="93"/>
      <c r="D107" s="93"/>
      <c r="E107" s="93"/>
      <c r="F107" s="93"/>
      <c r="G107" s="94"/>
    </row>
    <row r="108" spans="1:7" ht="15">
      <c r="A108" s="15" t="s">
        <v>89</v>
      </c>
      <c r="B108" s="118"/>
      <c r="C108" s="119"/>
      <c r="D108" s="119"/>
      <c r="E108" s="119"/>
      <c r="F108" s="119"/>
      <c r="G108" s="120"/>
    </row>
    <row r="109" spans="1:7" ht="15">
      <c r="A109" s="15" t="s">
        <v>90</v>
      </c>
      <c r="B109" s="121" t="s">
        <v>460</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A67:G67"/>
    <mergeCell ref="A68:E68"/>
    <mergeCell ref="F68:G68"/>
    <mergeCell ref="A69:A70"/>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B55:B56"/>
    <mergeCell ref="C55:C56"/>
    <mergeCell ref="D55:D56"/>
    <mergeCell ref="E55:E56"/>
    <mergeCell ref="A57:G57"/>
    <mergeCell ref="A58:E58"/>
    <mergeCell ref="F58:G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7" bestFit="1" customWidth="1"/>
    <col min="4" max="4" width="15.57421875" style="17" customWidth="1"/>
    <col min="5" max="5" width="27.421875" style="17" customWidth="1"/>
    <col min="6" max="6" width="17.8515625" style="17" customWidth="1"/>
    <col min="7" max="16384" width="11.421875" style="17" customWidth="1"/>
  </cols>
  <sheetData>
    <row r="1" spans="1:69" ht="60" customHeight="1" thickBot="1">
      <c r="A1" s="55" t="s">
        <v>0</v>
      </c>
      <c r="B1" s="55"/>
      <c r="C1" s="55"/>
      <c r="D1" s="52" t="s">
        <v>1</v>
      </c>
      <c r="E1" s="52"/>
      <c r="F1" s="52"/>
      <c r="G1" s="52"/>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row>
    <row r="2" ht="15" customHeight="1" thickTop="1"/>
    <row r="3" ht="15" customHeight="1"/>
    <row r="4" ht="15" customHeight="1"/>
    <row r="5" ht="15" customHeight="1"/>
    <row r="6" ht="15" customHeight="1"/>
    <row r="7" ht="15" customHeight="1"/>
    <row r="8" ht="15" customHeight="1"/>
    <row r="9" ht="15" customHeight="1"/>
    <row r="10" spans="1:6" ht="42.75" customHeight="1">
      <c r="A10" s="127" t="s">
        <v>461</v>
      </c>
      <c r="B10" s="128"/>
      <c r="C10" s="128"/>
      <c r="D10" s="128"/>
      <c r="E10" s="128"/>
      <c r="F10" s="128"/>
    </row>
    <row r="11" spans="1:6" ht="24.75" customHeight="1">
      <c r="A11" s="128"/>
      <c r="B11" s="128"/>
      <c r="C11" s="128"/>
      <c r="D11" s="128"/>
      <c r="E11" s="128"/>
      <c r="F11" s="128"/>
    </row>
    <row r="12" spans="1:6" ht="20.25" customHeight="1">
      <c r="A12" s="128"/>
      <c r="B12" s="128"/>
      <c r="C12" s="128"/>
      <c r="D12" s="128"/>
      <c r="E12" s="128"/>
      <c r="F12" s="128"/>
    </row>
    <row r="13" spans="1:6" ht="24.75" customHeight="1">
      <c r="A13" s="128"/>
      <c r="B13" s="128"/>
      <c r="C13" s="128"/>
      <c r="D13" s="128"/>
      <c r="E13" s="128"/>
      <c r="F13" s="128"/>
    </row>
    <row r="14" ht="21" customHeight="1"/>
    <row r="15" ht="19.5" customHeight="1"/>
    <row r="16" spans="1:6" ht="26.25" customHeight="1">
      <c r="A16" s="129" t="s">
        <v>465</v>
      </c>
      <c r="B16" s="129"/>
      <c r="C16" s="129"/>
      <c r="D16" s="129"/>
      <c r="E16" s="129"/>
      <c r="F16" s="129"/>
    </row>
    <row r="17" spans="1:6" ht="21.75" customHeight="1">
      <c r="A17" s="18"/>
      <c r="B17" s="18"/>
      <c r="C17" s="18"/>
      <c r="D17" s="18"/>
      <c r="E17" s="18"/>
      <c r="F17" s="18"/>
    </row>
    <row r="18" spans="1:6" ht="19.5">
      <c r="A18" s="18"/>
      <c r="B18" s="18"/>
      <c r="C18" s="18"/>
      <c r="D18" s="18"/>
      <c r="E18" s="18"/>
      <c r="F18" s="18"/>
    </row>
    <row r="19" spans="1:6" ht="19.5">
      <c r="A19" s="18"/>
      <c r="B19" s="18"/>
      <c r="C19" s="18"/>
      <c r="D19" s="18"/>
      <c r="E19" s="18"/>
      <c r="F19" s="18"/>
    </row>
    <row r="20" spans="1:6" ht="19.5">
      <c r="A20" s="18"/>
      <c r="B20" s="18"/>
      <c r="C20" s="18"/>
      <c r="D20" s="18"/>
      <c r="E20" s="18"/>
      <c r="F20" s="18"/>
    </row>
    <row r="21" spans="1:6" ht="19.5">
      <c r="A21" s="18"/>
      <c r="B21" s="18"/>
      <c r="C21" s="18"/>
      <c r="D21" s="18"/>
      <c r="E21" s="18"/>
      <c r="F21" s="18"/>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472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6.6</v>
      </c>
      <c r="H9" s="157"/>
      <c r="I9" s="158"/>
      <c r="J9" s="156">
        <v>9.846255</v>
      </c>
      <c r="K9" s="157"/>
      <c r="L9" s="158"/>
      <c r="M9" s="156">
        <v>149.18568181818182</v>
      </c>
      <c r="N9" s="158"/>
    </row>
    <row r="10" spans="2:14" ht="36.75" customHeight="1" thickBot="1">
      <c r="B10" s="153" t="s">
        <v>482</v>
      </c>
      <c r="C10" s="154"/>
      <c r="D10" s="154"/>
      <c r="E10" s="154"/>
      <c r="F10" s="155"/>
      <c r="G10" s="156">
        <v>9.846255</v>
      </c>
      <c r="H10" s="157"/>
      <c r="I10" s="158"/>
      <c r="J10" s="156">
        <v>9.846255</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485</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495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496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79">
        <v>100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510</v>
      </c>
      <c r="D25" s="175"/>
      <c r="E25" s="175"/>
      <c r="F25" s="175"/>
      <c r="G25" s="175"/>
      <c r="H25" s="175"/>
      <c r="I25" s="175"/>
      <c r="J25" s="175"/>
      <c r="K25" s="175"/>
      <c r="L25" s="175"/>
      <c r="M25" s="175"/>
      <c r="N25" s="176"/>
    </row>
    <row r="26" spans="2:14" ht="48" customHeight="1" thickBot="1">
      <c r="B26" s="26" t="s">
        <v>89</v>
      </c>
      <c r="C26" s="174" t="s">
        <v>511</v>
      </c>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513</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476</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993.891691</v>
      </c>
      <c r="H9" s="157"/>
      <c r="I9" s="158"/>
      <c r="J9" s="156">
        <v>700.5077119199999</v>
      </c>
      <c r="K9" s="157"/>
      <c r="L9" s="158"/>
      <c r="M9" s="156">
        <v>70.48129270657117</v>
      </c>
      <c r="N9" s="158"/>
    </row>
    <row r="10" spans="2:14" ht="36.75" customHeight="1" thickBot="1">
      <c r="B10" s="153" t="s">
        <v>482</v>
      </c>
      <c r="C10" s="154"/>
      <c r="D10" s="154"/>
      <c r="E10" s="154"/>
      <c r="F10" s="155"/>
      <c r="G10" s="156">
        <v>700.5077119299999</v>
      </c>
      <c r="H10" s="157"/>
      <c r="I10" s="158"/>
      <c r="J10" s="156">
        <v>700.5077119199999</v>
      </c>
      <c r="K10" s="157"/>
      <c r="L10" s="158"/>
      <c r="M10" s="156">
        <v>99.99999999857246</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514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515</v>
      </c>
      <c r="F15" s="166"/>
      <c r="G15" s="166"/>
      <c r="H15" s="167"/>
      <c r="I15" s="138" t="s">
        <v>492</v>
      </c>
      <c r="J15" s="152"/>
      <c r="K15" s="139"/>
      <c r="L15" s="162" t="s">
        <v>516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517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518</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2.9</v>
      </c>
      <c r="G23" s="24"/>
      <c r="H23" s="177">
        <v>2015</v>
      </c>
      <c r="I23" s="178"/>
      <c r="J23" s="179">
        <v>6.9</v>
      </c>
      <c r="K23" s="180"/>
      <c r="L23" s="180"/>
      <c r="M23" s="181">
        <f>+IF(ISERR(J23/F23*100),"N/A",J23/F23*100)</f>
        <v>237.93103448275863</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519</v>
      </c>
      <c r="D25" s="175"/>
      <c r="E25" s="175"/>
      <c r="F25" s="175"/>
      <c r="G25" s="175"/>
      <c r="H25" s="175"/>
      <c r="I25" s="175"/>
      <c r="J25" s="175"/>
      <c r="K25" s="175"/>
      <c r="L25" s="175"/>
      <c r="M25" s="175"/>
      <c r="N25" s="176"/>
    </row>
    <row r="26" spans="2:14" ht="48" customHeight="1" thickBot="1">
      <c r="B26" s="26" t="s">
        <v>89</v>
      </c>
      <c r="C26" s="174" t="s">
        <v>520</v>
      </c>
      <c r="D26" s="175"/>
      <c r="E26" s="175"/>
      <c r="F26" s="175"/>
      <c r="G26" s="175"/>
      <c r="H26" s="175"/>
      <c r="I26" s="175"/>
      <c r="J26" s="175"/>
      <c r="K26" s="175"/>
      <c r="L26" s="175"/>
      <c r="M26" s="175"/>
      <c r="N26" s="176"/>
    </row>
    <row r="27" spans="2:14" ht="48" customHeight="1" thickBot="1">
      <c r="B27" s="27" t="s">
        <v>512</v>
      </c>
      <c r="C27" s="174" t="s">
        <v>521</v>
      </c>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1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4</v>
      </c>
      <c r="E4" s="69"/>
      <c r="F4" s="69"/>
      <c r="G4" s="70"/>
    </row>
    <row r="5" spans="1:7" ht="15">
      <c r="A5" s="65" t="s">
        <v>5</v>
      </c>
      <c r="B5" s="66"/>
      <c r="C5" s="67"/>
      <c r="D5" s="68" t="s">
        <v>6</v>
      </c>
      <c r="E5" s="69"/>
      <c r="F5" s="69"/>
      <c r="G5" s="70"/>
    </row>
    <row r="6" spans="1:7" ht="15">
      <c r="A6" s="65" t="s">
        <v>7</v>
      </c>
      <c r="B6" s="66"/>
      <c r="C6" s="67"/>
      <c r="D6" s="68" t="s">
        <v>8</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4064.92221</v>
      </c>
      <c r="F33" s="9">
        <v>4066.949980320001</v>
      </c>
      <c r="G33" s="9">
        <v>100.04988460332677</v>
      </c>
    </row>
    <row r="34" spans="1:7" ht="15">
      <c r="A34" s="104" t="s">
        <v>39</v>
      </c>
      <c r="B34" s="105"/>
      <c r="C34" s="105"/>
      <c r="D34" s="106"/>
      <c r="E34" s="9">
        <v>4066.9499803300014</v>
      </c>
      <c r="F34" s="9">
        <v>4066.949980320001</v>
      </c>
      <c r="G34" s="9">
        <v>99.99999999975411</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52</v>
      </c>
      <c r="C40" s="112" t="s">
        <v>53</v>
      </c>
      <c r="D40" s="112" t="s">
        <v>54</v>
      </c>
      <c r="E40" s="112" t="s">
        <v>55</v>
      </c>
      <c r="F40" s="115" t="s">
        <v>56</v>
      </c>
      <c r="G40" s="115">
        <v>0.18</v>
      </c>
    </row>
    <row r="41" spans="1:7" ht="47.25" customHeight="1">
      <c r="A41" s="12" t="s">
        <v>57</v>
      </c>
      <c r="B41" s="113"/>
      <c r="C41" s="113"/>
      <c r="D41" s="113"/>
      <c r="E41" s="113"/>
      <c r="F41" s="116"/>
      <c r="G41" s="116"/>
    </row>
    <row r="42" spans="1:7" ht="47.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24.75">
      <c r="A45" s="14" t="s">
        <v>59</v>
      </c>
      <c r="B45" s="112" t="s">
        <v>52</v>
      </c>
      <c r="C45" s="112" t="s">
        <v>60</v>
      </c>
      <c r="D45" s="112" t="s">
        <v>54</v>
      </c>
      <c r="E45" s="112" t="s">
        <v>55</v>
      </c>
      <c r="F45" s="10" t="s">
        <v>56</v>
      </c>
      <c r="G45" s="10">
        <v>0.57</v>
      </c>
    </row>
    <row r="46" spans="1:7" ht="27">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2.17</v>
      </c>
    </row>
    <row r="50" spans="1:7" ht="15">
      <c r="A50" s="111"/>
      <c r="B50" s="111"/>
      <c r="C50" s="111"/>
      <c r="D50" s="111"/>
      <c r="E50" s="111"/>
      <c r="F50" s="10" t="s">
        <v>50</v>
      </c>
      <c r="G50" s="10">
        <v>2.15</v>
      </c>
    </row>
    <row r="51" spans="1:7" ht="15">
      <c r="A51" s="14" t="s">
        <v>62</v>
      </c>
      <c r="B51" s="112" t="s">
        <v>63</v>
      </c>
      <c r="C51" s="112" t="s">
        <v>64</v>
      </c>
      <c r="D51" s="112" t="s">
        <v>65</v>
      </c>
      <c r="E51" s="112" t="s">
        <v>66</v>
      </c>
      <c r="F51" s="10" t="s">
        <v>56</v>
      </c>
      <c r="G51" s="10">
        <v>2.04</v>
      </c>
    </row>
    <row r="52" spans="1:7" ht="27">
      <c r="A52" s="13"/>
      <c r="B52" s="114"/>
      <c r="C52" s="114"/>
      <c r="D52" s="114"/>
      <c r="E52" s="114"/>
      <c r="F52" s="10" t="s">
        <v>58</v>
      </c>
      <c r="G52" s="10">
        <v>95.2</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84.49</v>
      </c>
    </row>
    <row r="56" spans="1:7" ht="15">
      <c r="A56" s="111"/>
      <c r="B56" s="111"/>
      <c r="C56" s="111"/>
      <c r="D56" s="111"/>
      <c r="E56" s="111"/>
      <c r="F56" s="10" t="s">
        <v>50</v>
      </c>
      <c r="G56" s="10">
        <v>83.14</v>
      </c>
    </row>
    <row r="57" spans="1:7" ht="15">
      <c r="A57" s="14" t="s">
        <v>68</v>
      </c>
      <c r="B57" s="112" t="s">
        <v>69</v>
      </c>
      <c r="C57" s="112" t="s">
        <v>70</v>
      </c>
      <c r="D57" s="112" t="s">
        <v>54</v>
      </c>
      <c r="E57" s="112" t="s">
        <v>66</v>
      </c>
      <c r="F57" s="10" t="s">
        <v>56</v>
      </c>
      <c r="G57" s="10">
        <v>84.68</v>
      </c>
    </row>
    <row r="58" spans="1:7" ht="27">
      <c r="A58" s="13"/>
      <c r="B58" s="114"/>
      <c r="C58" s="114"/>
      <c r="D58" s="114"/>
      <c r="E58" s="114"/>
      <c r="F58" s="10" t="s">
        <v>58</v>
      </c>
      <c r="G58" s="10">
        <v>101.9</v>
      </c>
    </row>
    <row r="59" spans="1:7" ht="15">
      <c r="A59" s="110" t="s">
        <v>44</v>
      </c>
      <c r="B59" s="110" t="s">
        <v>45</v>
      </c>
      <c r="C59" s="110" t="s">
        <v>46</v>
      </c>
      <c r="D59" s="110" t="s">
        <v>47</v>
      </c>
      <c r="E59" s="110" t="s">
        <v>48</v>
      </c>
      <c r="F59" s="10" t="s">
        <v>49</v>
      </c>
      <c r="G59" s="10">
        <v>0.61</v>
      </c>
    </row>
    <row r="60" spans="1:7" ht="15">
      <c r="A60" s="111"/>
      <c r="B60" s="111"/>
      <c r="C60" s="111"/>
      <c r="D60" s="111"/>
      <c r="E60" s="111"/>
      <c r="F60" s="10" t="s">
        <v>50</v>
      </c>
      <c r="G60" s="10">
        <v>0.62</v>
      </c>
    </row>
    <row r="61" spans="1:7" ht="15">
      <c r="A61" s="14" t="s">
        <v>71</v>
      </c>
      <c r="B61" s="112" t="s">
        <v>69</v>
      </c>
      <c r="C61" s="112" t="s">
        <v>72</v>
      </c>
      <c r="D61" s="112" t="s">
        <v>73</v>
      </c>
      <c r="E61" s="112" t="s">
        <v>55</v>
      </c>
      <c r="F61" s="10" t="s">
        <v>56</v>
      </c>
      <c r="G61" s="10">
        <v>0.79</v>
      </c>
    </row>
    <row r="62" spans="1:7" ht="27">
      <c r="A62" s="13"/>
      <c r="B62" s="114"/>
      <c r="C62" s="114"/>
      <c r="D62" s="114"/>
      <c r="E62" s="114"/>
      <c r="F62" s="10" t="s">
        <v>58</v>
      </c>
      <c r="G62" s="10">
        <v>127</v>
      </c>
    </row>
    <row r="63" spans="1:7" ht="15">
      <c r="A63" s="95" t="s">
        <v>74</v>
      </c>
      <c r="B63" s="96"/>
      <c r="C63" s="96"/>
      <c r="D63" s="96"/>
      <c r="E63" s="96"/>
      <c r="F63" s="96"/>
      <c r="G63" s="97"/>
    </row>
    <row r="64" spans="1:7" ht="15">
      <c r="A64" s="107" t="s">
        <v>42</v>
      </c>
      <c r="B64" s="108"/>
      <c r="C64" s="108"/>
      <c r="D64" s="108"/>
      <c r="E64" s="109"/>
      <c r="F64" s="107" t="s">
        <v>43</v>
      </c>
      <c r="G64" s="109"/>
    </row>
    <row r="65" spans="1:7" ht="15">
      <c r="A65" s="110" t="s">
        <v>44</v>
      </c>
      <c r="B65" s="110" t="s">
        <v>45</v>
      </c>
      <c r="C65" s="110" t="s">
        <v>46</v>
      </c>
      <c r="D65" s="110" t="s">
        <v>47</v>
      </c>
      <c r="E65" s="110" t="s">
        <v>48</v>
      </c>
      <c r="F65" s="10" t="s">
        <v>49</v>
      </c>
      <c r="G65" s="10">
        <v>0.7</v>
      </c>
    </row>
    <row r="66" spans="1:7" ht="15">
      <c r="A66" s="111"/>
      <c r="B66" s="111"/>
      <c r="C66" s="111"/>
      <c r="D66" s="111"/>
      <c r="E66" s="111"/>
      <c r="F66" s="10" t="s">
        <v>50</v>
      </c>
      <c r="G66" s="10">
        <v>0.78</v>
      </c>
    </row>
    <row r="67" spans="1:7" ht="19.5" customHeight="1">
      <c r="A67" s="14" t="s">
        <v>75</v>
      </c>
      <c r="B67" s="112" t="s">
        <v>76</v>
      </c>
      <c r="C67" s="112" t="s">
        <v>77</v>
      </c>
      <c r="D67" s="112" t="s">
        <v>73</v>
      </c>
      <c r="E67" s="112" t="s">
        <v>78</v>
      </c>
      <c r="F67" s="10" t="s">
        <v>56</v>
      </c>
      <c r="G67" s="10">
        <v>0.79</v>
      </c>
    </row>
    <row r="68" spans="1:7" ht="27">
      <c r="A68" s="13"/>
      <c r="B68" s="114"/>
      <c r="C68" s="114"/>
      <c r="D68" s="114"/>
      <c r="E68" s="114"/>
      <c r="F68" s="10" t="s">
        <v>58</v>
      </c>
      <c r="G68" s="10">
        <v>101.2</v>
      </c>
    </row>
    <row r="69" spans="1:7" ht="15">
      <c r="A69" s="110" t="s">
        <v>44</v>
      </c>
      <c r="B69" s="110" t="s">
        <v>45</v>
      </c>
      <c r="C69" s="110" t="s">
        <v>46</v>
      </c>
      <c r="D69" s="110" t="s">
        <v>47</v>
      </c>
      <c r="E69" s="110" t="s">
        <v>48</v>
      </c>
      <c r="F69" s="10" t="s">
        <v>49</v>
      </c>
      <c r="G69" s="10">
        <v>1.1</v>
      </c>
    </row>
    <row r="70" spans="1:7" ht="15">
      <c r="A70" s="111"/>
      <c r="B70" s="111"/>
      <c r="C70" s="111"/>
      <c r="D70" s="111"/>
      <c r="E70" s="111"/>
      <c r="F70" s="10" t="s">
        <v>50</v>
      </c>
      <c r="G70" s="10">
        <v>1.03</v>
      </c>
    </row>
    <row r="71" spans="1:7" ht="15">
      <c r="A71" s="14" t="s">
        <v>79</v>
      </c>
      <c r="B71" s="112" t="s">
        <v>80</v>
      </c>
      <c r="C71" s="112" t="s">
        <v>81</v>
      </c>
      <c r="D71" s="112" t="s">
        <v>82</v>
      </c>
      <c r="E71" s="112" t="s">
        <v>83</v>
      </c>
      <c r="F71" s="10" t="s">
        <v>56</v>
      </c>
      <c r="G71" s="10">
        <v>1.47</v>
      </c>
    </row>
    <row r="72" spans="1:7" ht="27">
      <c r="A72" s="13"/>
      <c r="B72" s="114"/>
      <c r="C72" s="114"/>
      <c r="D72" s="114"/>
      <c r="E72" s="114"/>
      <c r="F72" s="10" t="s">
        <v>58</v>
      </c>
      <c r="G72" s="10">
        <v>141.6</v>
      </c>
    </row>
    <row r="73" spans="1:7" ht="15">
      <c r="A73" s="110" t="s">
        <v>44</v>
      </c>
      <c r="B73" s="110" t="s">
        <v>45</v>
      </c>
      <c r="C73" s="110" t="s">
        <v>46</v>
      </c>
      <c r="D73" s="110" t="s">
        <v>47</v>
      </c>
      <c r="E73" s="110" t="s">
        <v>48</v>
      </c>
      <c r="F73" s="10" t="s">
        <v>49</v>
      </c>
      <c r="G73" s="10">
        <v>2.54</v>
      </c>
    </row>
    <row r="74" spans="1:7" ht="15">
      <c r="A74" s="111"/>
      <c r="B74" s="111"/>
      <c r="C74" s="111"/>
      <c r="D74" s="111"/>
      <c r="E74" s="111"/>
      <c r="F74" s="10" t="s">
        <v>50</v>
      </c>
      <c r="G74" s="10">
        <v>2.46</v>
      </c>
    </row>
    <row r="75" spans="1:7" ht="24.75">
      <c r="A75" s="14" t="s">
        <v>84</v>
      </c>
      <c r="B75" s="112" t="s">
        <v>85</v>
      </c>
      <c r="C75" s="112" t="s">
        <v>86</v>
      </c>
      <c r="D75" s="112" t="s">
        <v>73</v>
      </c>
      <c r="E75" s="112" t="s">
        <v>83</v>
      </c>
      <c r="F75" s="10" t="s">
        <v>56</v>
      </c>
      <c r="G75" s="10">
        <v>4.26</v>
      </c>
    </row>
    <row r="76" spans="1:7" ht="27">
      <c r="A76" s="13"/>
      <c r="B76" s="114"/>
      <c r="C76" s="114"/>
      <c r="D76" s="114"/>
      <c r="E76" s="114"/>
      <c r="F76" s="10" t="s">
        <v>58</v>
      </c>
      <c r="G76" s="10">
        <v>173.3</v>
      </c>
    </row>
    <row r="77" spans="1:7" ht="15">
      <c r="A77" s="95" t="s">
        <v>87</v>
      </c>
      <c r="B77" s="96"/>
      <c r="C77" s="96"/>
      <c r="D77" s="96"/>
      <c r="E77" s="96"/>
      <c r="F77" s="96"/>
      <c r="G77" s="97"/>
    </row>
    <row r="78" spans="1:7" ht="15">
      <c r="A78" s="90" t="s">
        <v>57</v>
      </c>
      <c r="B78" s="117"/>
      <c r="C78" s="117"/>
      <c r="D78" s="117"/>
      <c r="E78" s="117"/>
      <c r="F78" s="117"/>
      <c r="G78" s="91"/>
    </row>
    <row r="79" spans="1:7" ht="15">
      <c r="A79" s="15" t="s">
        <v>88</v>
      </c>
      <c r="B79" s="118"/>
      <c r="C79" s="119"/>
      <c r="D79" s="119"/>
      <c r="E79" s="119"/>
      <c r="F79" s="119"/>
      <c r="G79" s="120"/>
    </row>
    <row r="80" spans="1:7" ht="15">
      <c r="A80" s="15" t="s">
        <v>89</v>
      </c>
      <c r="B80" s="118"/>
      <c r="C80" s="119"/>
      <c r="D80" s="119"/>
      <c r="E80" s="119"/>
      <c r="F80" s="119"/>
      <c r="G80" s="120"/>
    </row>
    <row r="81" spans="1:7" ht="15">
      <c r="A81" s="15" t="s">
        <v>90</v>
      </c>
      <c r="B81" s="121" t="s">
        <v>91</v>
      </c>
      <c r="C81" s="122"/>
      <c r="D81" s="122"/>
      <c r="E81" s="122"/>
      <c r="F81" s="122"/>
      <c r="G81" s="123"/>
    </row>
    <row r="82" spans="1:7" ht="15">
      <c r="A82" s="90" t="s">
        <v>59</v>
      </c>
      <c r="B82" s="117"/>
      <c r="C82" s="117"/>
      <c r="D82" s="117"/>
      <c r="E82" s="117"/>
      <c r="F82" s="117"/>
      <c r="G82" s="91"/>
    </row>
    <row r="83" spans="1:7" ht="39" customHeight="1">
      <c r="A83" s="15" t="s">
        <v>88</v>
      </c>
      <c r="B83" s="92" t="s">
        <v>92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62</v>
      </c>
      <c r="B86" s="117"/>
      <c r="C86" s="117"/>
      <c r="D86" s="117"/>
      <c r="E86" s="117"/>
      <c r="F86" s="117"/>
      <c r="G86" s="91"/>
    </row>
    <row r="87" spans="1:7" ht="15">
      <c r="A87" s="15" t="s">
        <v>88</v>
      </c>
      <c r="B87" s="92" t="s">
        <v>94</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68</v>
      </c>
      <c r="B90" s="117"/>
      <c r="C90" s="117"/>
      <c r="D90" s="117"/>
      <c r="E90" s="117"/>
      <c r="F90" s="117"/>
      <c r="G90" s="91"/>
    </row>
    <row r="91" spans="1:7" ht="15">
      <c r="A91" s="15" t="s">
        <v>88</v>
      </c>
      <c r="B91" s="92" t="s">
        <v>94</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71</v>
      </c>
      <c r="B94" s="117"/>
      <c r="C94" s="117"/>
      <c r="D94" s="117"/>
      <c r="E94" s="117"/>
      <c r="F94" s="117"/>
      <c r="G94" s="91"/>
    </row>
    <row r="95" spans="1:7" ht="15">
      <c r="A95" s="15" t="s">
        <v>88</v>
      </c>
      <c r="B95" s="92" t="s">
        <v>95</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75</v>
      </c>
      <c r="B98" s="117"/>
      <c r="C98" s="117"/>
      <c r="D98" s="117"/>
      <c r="E98" s="117"/>
      <c r="F98" s="117"/>
      <c r="G98" s="91"/>
    </row>
    <row r="99" spans="1:7" ht="15">
      <c r="A99" s="15" t="s">
        <v>88</v>
      </c>
      <c r="B99" s="92" t="s">
        <v>94</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79</v>
      </c>
      <c r="B102" s="117"/>
      <c r="C102" s="117"/>
      <c r="D102" s="117"/>
      <c r="E102" s="117"/>
      <c r="F102" s="117"/>
      <c r="G102" s="91"/>
    </row>
    <row r="103" spans="1:7" ht="15">
      <c r="A103" s="15" t="s">
        <v>88</v>
      </c>
      <c r="B103" s="92" t="s">
        <v>96</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84</v>
      </c>
      <c r="B106" s="117"/>
      <c r="C106" s="117"/>
      <c r="D106" s="117"/>
      <c r="E106" s="117"/>
      <c r="F106" s="117"/>
      <c r="G106" s="91"/>
    </row>
    <row r="107" spans="1:7" ht="15">
      <c r="A107" s="15" t="s">
        <v>88</v>
      </c>
      <c r="B107" s="92" t="s">
        <v>97</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124"/>
      <c r="B110" s="125"/>
      <c r="C110" s="125"/>
      <c r="D110" s="125"/>
      <c r="E110" s="125"/>
      <c r="F110" s="125"/>
      <c r="G110" s="126"/>
    </row>
  </sheetData>
  <sheetProtection/>
  <mergeCells count="163">
    <mergeCell ref="B109:G109"/>
    <mergeCell ref="A110:G110"/>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5:G85"/>
    <mergeCell ref="A86:G86"/>
    <mergeCell ref="B87:G87"/>
    <mergeCell ref="B88:G88"/>
    <mergeCell ref="B89:G89"/>
    <mergeCell ref="A90:G90"/>
    <mergeCell ref="B79:G79"/>
    <mergeCell ref="B80:G80"/>
    <mergeCell ref="B81:G81"/>
    <mergeCell ref="A82:G82"/>
    <mergeCell ref="B83:G83"/>
    <mergeCell ref="B84:G84"/>
    <mergeCell ref="B75:B76"/>
    <mergeCell ref="C75:C76"/>
    <mergeCell ref="D75:D76"/>
    <mergeCell ref="E75:E76"/>
    <mergeCell ref="A77:G77"/>
    <mergeCell ref="A78:G78"/>
    <mergeCell ref="B71:B72"/>
    <mergeCell ref="C71:C72"/>
    <mergeCell ref="D71:D72"/>
    <mergeCell ref="E71:E72"/>
    <mergeCell ref="A73:A74"/>
    <mergeCell ref="B73:B74"/>
    <mergeCell ref="C73:C74"/>
    <mergeCell ref="D73:D74"/>
    <mergeCell ref="E73:E74"/>
    <mergeCell ref="B67:B68"/>
    <mergeCell ref="C67:C68"/>
    <mergeCell ref="D67:D68"/>
    <mergeCell ref="E67:E68"/>
    <mergeCell ref="A69:A70"/>
    <mergeCell ref="B69:B70"/>
    <mergeCell ref="C69:C70"/>
    <mergeCell ref="D69:D70"/>
    <mergeCell ref="E69:E70"/>
    <mergeCell ref="A63:G63"/>
    <mergeCell ref="A64:E64"/>
    <mergeCell ref="F64:G64"/>
    <mergeCell ref="A65:A66"/>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524</v>
      </c>
      <c r="C13" s="160"/>
      <c r="D13" s="160"/>
      <c r="E13" s="160"/>
      <c r="F13" s="160"/>
      <c r="G13" s="160"/>
      <c r="H13" s="160"/>
      <c r="I13" s="160"/>
      <c r="J13" s="160"/>
      <c r="K13" s="160"/>
      <c r="L13" s="160"/>
      <c r="M13" s="160"/>
      <c r="N13" s="161"/>
    </row>
    <row r="14" spans="2:14" ht="33" customHeight="1" thickBot="1">
      <c r="B14" s="138" t="s">
        <v>486</v>
      </c>
      <c r="C14" s="152"/>
      <c r="D14" s="139"/>
      <c r="E14" s="146" t="s">
        <v>525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526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527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528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t="s">
        <v>530</v>
      </c>
      <c r="G23" s="24"/>
      <c r="H23" s="177">
        <v>2015</v>
      </c>
      <c r="I23" s="178"/>
      <c r="J23" s="179">
        <v>9.87</v>
      </c>
      <c r="K23" s="180"/>
      <c r="L23" s="180"/>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87" t="s">
        <v>531</v>
      </c>
      <c r="D25" s="188"/>
      <c r="E25" s="188"/>
      <c r="F25" s="188"/>
      <c r="G25" s="188"/>
      <c r="H25" s="188"/>
      <c r="I25" s="188"/>
      <c r="J25" s="188"/>
      <c r="K25" s="188"/>
      <c r="L25" s="188"/>
      <c r="M25" s="188"/>
      <c r="N25" s="189"/>
    </row>
    <row r="26" spans="2:14" ht="48" customHeight="1" thickBot="1">
      <c r="B26" s="26" t="s">
        <v>89</v>
      </c>
      <c r="C26" s="187" t="s">
        <v>532</v>
      </c>
      <c r="D26" s="188"/>
      <c r="E26" s="188"/>
      <c r="F26" s="188"/>
      <c r="G26" s="188"/>
      <c r="H26" s="188"/>
      <c r="I26" s="188"/>
      <c r="J26" s="188"/>
      <c r="K26" s="188"/>
      <c r="L26" s="188"/>
      <c r="M26" s="188"/>
      <c r="N26" s="189"/>
    </row>
    <row r="27" spans="2:14" ht="81" customHeight="1" thickBot="1">
      <c r="B27" s="27" t="s">
        <v>512</v>
      </c>
      <c r="C27" s="174" t="s">
        <v>533</v>
      </c>
      <c r="D27" s="175"/>
      <c r="E27" s="175"/>
      <c r="F27" s="175"/>
      <c r="G27" s="175"/>
      <c r="H27" s="175"/>
      <c r="I27" s="175"/>
      <c r="J27" s="175"/>
      <c r="K27" s="175"/>
      <c r="L27" s="175"/>
      <c r="M27" s="175"/>
      <c r="N27" s="176"/>
    </row>
    <row r="28" ht="15" customHeight="1"/>
    <row r="29" ht="70.5" customHeight="1"/>
    <row r="30" ht="15.75" customHeight="1"/>
    <row r="31" ht="15.75" customHeight="1"/>
    <row r="32" ht="51" customHeight="1"/>
    <row r="33" ht="26.25" customHeight="1"/>
    <row r="34" ht="60" customHeight="1"/>
    <row r="35" ht="15.75" customHeight="1"/>
    <row r="36" ht="45" customHeight="1"/>
    <row r="37" ht="15.75" customHeight="1"/>
    <row r="38" ht="51" customHeight="1"/>
    <row r="39" ht="26.25" customHeight="1"/>
    <row r="40" ht="63" customHeight="1"/>
    <row r="41" ht="15.75" customHeight="1"/>
    <row r="42" ht="50.25" customHeight="1"/>
    <row r="43" ht="50.25" customHeight="1"/>
    <row r="44" ht="69.75" customHeight="1"/>
    <row r="45" ht="50.25" customHeight="1"/>
    <row r="46" ht="69" customHeight="1"/>
    <row r="47" ht="50.25" customHeight="1"/>
    <row r="48" ht="50.25" customHeight="1"/>
    <row r="49" ht="15" customHeight="1"/>
    <row r="51" ht="30"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534</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537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538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v>
      </c>
      <c r="G23" s="24"/>
      <c r="H23" s="177">
        <v>2015</v>
      </c>
      <c r="I23" s="178"/>
      <c r="J23" s="179">
        <v>10</v>
      </c>
      <c r="K23" s="180"/>
      <c r="L23" s="180"/>
      <c r="M23" s="181">
        <f>+IF(ISERR(J23/F23*100),"N/A",J23/F23*100)</f>
        <v>100</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539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51" customHeight="1"/>
    <row r="33" ht="26.25" customHeight="1"/>
    <row r="34" ht="60" customHeight="1"/>
    <row r="35" ht="15.75" customHeight="1"/>
    <row r="36" ht="69.75" customHeight="1"/>
    <row r="37" ht="15.75" customHeight="1"/>
    <row r="38" ht="90.75" customHeight="1"/>
    <row r="39" ht="26.25" customHeight="1"/>
    <row r="40" ht="63" customHeight="1"/>
    <row r="41" ht="15.75" customHeight="1"/>
    <row r="42" ht="74.25" customHeight="1"/>
    <row r="43" ht="50.25" customHeight="1"/>
    <row r="44" ht="69.75" customHeight="1"/>
    <row r="45" ht="50.25" customHeight="1"/>
    <row r="46" ht="69" customHeight="1"/>
    <row r="47" ht="50.25" customHeight="1"/>
    <row r="48" ht="73.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541</v>
      </c>
      <c r="C13" s="160"/>
      <c r="D13" s="160"/>
      <c r="E13" s="160"/>
      <c r="F13" s="160"/>
      <c r="G13" s="160"/>
      <c r="H13" s="160"/>
      <c r="I13" s="160"/>
      <c r="J13" s="160"/>
      <c r="K13" s="160"/>
      <c r="L13" s="160"/>
      <c r="M13" s="160"/>
      <c r="N13" s="161"/>
    </row>
    <row r="14" spans="2:14" ht="33" customHeight="1" thickBot="1">
      <c r="B14" s="138" t="s">
        <v>486</v>
      </c>
      <c r="C14" s="152"/>
      <c r="D14" s="139"/>
      <c r="E14" s="146" t="s">
        <v>535</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542</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543</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8.85</v>
      </c>
      <c r="G23" s="24"/>
      <c r="H23" s="177">
        <v>2015</v>
      </c>
      <c r="I23" s="178"/>
      <c r="J23" s="179">
        <v>9.73</v>
      </c>
      <c r="K23" s="180"/>
      <c r="L23" s="180"/>
      <c r="M23" s="181">
        <f>+IF(ISERR(J23/F23*100),"N/A",J23/F23*100)</f>
        <v>109.94350282485877</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544</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105" customHeight="1"/>
    <row r="30" ht="15.75" customHeight="1"/>
    <row r="31" ht="15.75" customHeight="1"/>
    <row r="32" ht="122.25" customHeight="1"/>
    <row r="33" ht="26.25" customHeight="1"/>
    <row r="34" ht="102.75" customHeight="1"/>
    <row r="35" ht="15.75" customHeight="1"/>
    <row r="36" ht="160.5" customHeight="1"/>
    <row r="37" ht="15.75" customHeight="1"/>
    <row r="38" ht="90.75" customHeight="1"/>
    <row r="39" ht="26.25" customHeight="1"/>
    <row r="40" ht="93.75" customHeight="1"/>
    <row r="41" ht="15.75" customHeight="1"/>
    <row r="42" ht="153" customHeight="1"/>
    <row r="43" ht="50.25" customHeight="1"/>
    <row r="44" ht="213" customHeight="1"/>
    <row r="45" ht="50.25" customHeight="1"/>
    <row r="46" ht="117" customHeight="1"/>
    <row r="47" ht="50.25" customHeight="1"/>
    <row r="48" ht="134.2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I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522</v>
      </c>
      <c r="H5" s="147"/>
      <c r="I5" s="147"/>
      <c r="J5" s="147"/>
      <c r="K5" s="147"/>
      <c r="L5" s="147"/>
      <c r="M5" s="147"/>
      <c r="N5" s="148"/>
    </row>
    <row r="6" spans="2:14" ht="38.25" customHeight="1" thickBot="1">
      <c r="B6" s="143" t="s">
        <v>473</v>
      </c>
      <c r="C6" s="144"/>
      <c r="D6" s="144"/>
      <c r="E6" s="144"/>
      <c r="F6" s="145"/>
      <c r="G6" s="146" t="s">
        <v>474</v>
      </c>
      <c r="H6" s="147"/>
      <c r="I6" s="147"/>
      <c r="J6" s="147"/>
      <c r="K6" s="147"/>
      <c r="L6" s="147"/>
      <c r="M6" s="147"/>
      <c r="N6" s="148"/>
    </row>
    <row r="7" spans="2:14" ht="42" customHeight="1" thickBot="1">
      <c r="B7" s="143" t="s">
        <v>475</v>
      </c>
      <c r="C7" s="144"/>
      <c r="D7" s="144"/>
      <c r="E7" s="144"/>
      <c r="F7" s="145"/>
      <c r="G7" s="149" t="s">
        <v>523</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61.995415</v>
      </c>
      <c r="H9" s="157"/>
      <c r="I9" s="158"/>
      <c r="J9" s="156">
        <v>57.22179248000001</v>
      </c>
      <c r="K9" s="157"/>
      <c r="L9" s="158"/>
      <c r="M9" s="156">
        <v>92.30003941420509</v>
      </c>
      <c r="N9" s="158"/>
    </row>
    <row r="10" spans="2:14" ht="36.75" customHeight="1" thickBot="1">
      <c r="B10" s="153" t="s">
        <v>482</v>
      </c>
      <c r="C10" s="154"/>
      <c r="D10" s="154"/>
      <c r="E10" s="154"/>
      <c r="F10" s="155"/>
      <c r="G10" s="156">
        <v>57.22179248000001</v>
      </c>
      <c r="H10" s="157"/>
      <c r="I10" s="158"/>
      <c r="J10" s="156">
        <v>57.22179248000001</v>
      </c>
      <c r="K10" s="157"/>
      <c r="L10" s="158"/>
      <c r="M10" s="156">
        <v>100</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545</v>
      </c>
      <c r="C13" s="160"/>
      <c r="D13" s="160"/>
      <c r="E13" s="160"/>
      <c r="F13" s="160"/>
      <c r="G13" s="160"/>
      <c r="H13" s="160"/>
      <c r="I13" s="160"/>
      <c r="J13" s="160"/>
      <c r="K13" s="160"/>
      <c r="L13" s="160"/>
      <c r="M13" s="160"/>
      <c r="N13" s="161"/>
    </row>
    <row r="14" spans="2:14" ht="33" customHeight="1" thickBot="1">
      <c r="B14" s="138" t="s">
        <v>486</v>
      </c>
      <c r="C14" s="152"/>
      <c r="D14" s="139"/>
      <c r="E14" s="146" t="s">
        <v>546</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536</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547</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548</v>
      </c>
      <c r="C19" s="169"/>
      <c r="D19" s="169"/>
      <c r="E19" s="169"/>
      <c r="F19" s="169"/>
      <c r="G19" s="169"/>
      <c r="H19" s="169"/>
      <c r="I19" s="169"/>
      <c r="J19" s="169"/>
      <c r="K19" s="169"/>
      <c r="L19" s="169"/>
      <c r="M19" s="169"/>
      <c r="N19" s="170"/>
    </row>
    <row r="20" spans="2:14" ht="60" customHeight="1" thickBot="1">
      <c r="B20" s="138" t="s">
        <v>497</v>
      </c>
      <c r="C20" s="139"/>
      <c r="D20" s="146" t="s">
        <v>529</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9.56</v>
      </c>
      <c r="G23" s="24"/>
      <c r="H23" s="177">
        <v>2015</v>
      </c>
      <c r="I23" s="178"/>
      <c r="J23" s="179">
        <v>10</v>
      </c>
      <c r="K23" s="180"/>
      <c r="L23" s="180"/>
      <c r="M23" s="181">
        <f>+IF(ISERR(J23/F23*100),"N/A",J23/F23*100)</f>
        <v>104.60251046025104</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549</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t="s">
        <v>540</v>
      </c>
      <c r="D27" s="175"/>
      <c r="E27" s="175"/>
      <c r="F27" s="175"/>
      <c r="G27" s="175"/>
      <c r="H27" s="175"/>
      <c r="I27" s="175"/>
      <c r="J27" s="175"/>
      <c r="K27" s="175"/>
      <c r="L27" s="175"/>
      <c r="M27" s="175"/>
      <c r="N27" s="176"/>
    </row>
    <row r="28" ht="15" customHeight="1"/>
    <row r="29" ht="51.75" customHeight="1"/>
    <row r="30" ht="15.75" customHeight="1"/>
    <row r="31" ht="15.75" customHeight="1"/>
    <row r="32" ht="122.25" customHeight="1"/>
    <row r="33" ht="26.25" customHeight="1"/>
    <row r="34" ht="50.25" customHeight="1"/>
    <row r="35" ht="15.75" customHeight="1"/>
    <row r="36" ht="46.5" customHeight="1"/>
    <row r="37" ht="15.75" customHeight="1"/>
    <row r="38" ht="143.25" customHeight="1"/>
    <row r="39" ht="26.25" customHeight="1"/>
    <row r="40" ht="93.75" customHeight="1"/>
    <row r="41" ht="15.75" customHeight="1"/>
    <row r="42" ht="41.25" customHeight="1"/>
    <row r="43" ht="50.25" customHeight="1"/>
    <row r="44" ht="409.5" customHeight="1"/>
    <row r="45" ht="50.25" customHeight="1"/>
    <row r="46" ht="85.5" customHeight="1"/>
    <row r="47" ht="50.25" customHeight="1"/>
    <row r="48" ht="108.75" customHeight="1"/>
    <row r="49"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B1:N27"/>
  <sheetViews>
    <sheetView zoomScalePageLayoutView="0" workbookViewId="0" topLeftCell="A1">
      <selection activeCell="A1" sqref="A1"/>
    </sheetView>
  </sheetViews>
  <sheetFormatPr defaultColWidth="11.421875" defaultRowHeight="15"/>
  <cols>
    <col min="1" max="1" width="11.421875" style="20" customWidth="1"/>
    <col min="2" max="2" width="16.57421875" style="28" customWidth="1"/>
    <col min="3" max="3" width="7.00390625" style="28" customWidth="1"/>
    <col min="4" max="4" width="7.28125" style="28" customWidth="1"/>
    <col min="5" max="5" width="8.421875" style="28" customWidth="1"/>
    <col min="6" max="6" width="8.8515625" style="28" customWidth="1"/>
    <col min="7" max="7" width="9.7109375" style="28" customWidth="1"/>
    <col min="8" max="8" width="9.8515625" style="28" customWidth="1"/>
    <col min="9" max="9" width="9.7109375" style="28" customWidth="1"/>
    <col min="10" max="10" width="9.57421875" style="28" customWidth="1"/>
    <col min="11" max="11" width="9.7109375" style="28" customWidth="1"/>
    <col min="12" max="12" width="7.8515625" style="28" customWidth="1"/>
    <col min="13" max="13" width="10.140625" style="28" customWidth="1"/>
    <col min="14" max="14" width="10.57421875" style="28" customWidth="1"/>
    <col min="15" max="16384" width="11.421875" style="20" customWidth="1"/>
  </cols>
  <sheetData>
    <row r="1" spans="2:14" ht="46.5" customHeight="1" thickBot="1">
      <c r="B1" s="130" t="s">
        <v>0</v>
      </c>
      <c r="C1" s="130"/>
      <c r="D1" s="130"/>
      <c r="E1" s="130"/>
      <c r="F1" s="130"/>
      <c r="G1" s="130"/>
      <c r="H1" s="130"/>
      <c r="I1" s="130"/>
      <c r="J1" s="131" t="s">
        <v>466</v>
      </c>
      <c r="K1" s="131"/>
      <c r="L1" s="131"/>
      <c r="M1" s="131"/>
      <c r="N1" s="131"/>
    </row>
    <row r="2" spans="2:14" ht="17.25" thickBot="1" thickTop="1">
      <c r="B2" s="19"/>
      <c r="C2" s="19"/>
      <c r="D2" s="19"/>
      <c r="E2" s="19"/>
      <c r="F2" s="19"/>
      <c r="G2" s="19"/>
      <c r="H2" s="19"/>
      <c r="I2" s="19"/>
      <c r="J2" s="19"/>
      <c r="K2" s="19"/>
      <c r="L2" s="19"/>
      <c r="M2" s="19"/>
      <c r="N2" s="19"/>
    </row>
    <row r="3" spans="2:14" ht="16.5" customHeight="1" thickBot="1">
      <c r="B3" s="132" t="s">
        <v>467</v>
      </c>
      <c r="C3" s="133"/>
      <c r="D3" s="133"/>
      <c r="E3" s="133"/>
      <c r="F3" s="133"/>
      <c r="G3" s="133"/>
      <c r="H3" s="133"/>
      <c r="I3" s="133"/>
      <c r="J3" s="133"/>
      <c r="K3" s="133"/>
      <c r="L3" s="133"/>
      <c r="M3" s="133"/>
      <c r="N3" s="134"/>
    </row>
    <row r="4" spans="2:14" ht="35.25" customHeight="1" thickBot="1">
      <c r="B4" s="21" t="s">
        <v>468</v>
      </c>
      <c r="C4" s="135" t="s">
        <v>6</v>
      </c>
      <c r="D4" s="136"/>
      <c r="E4" s="136"/>
      <c r="F4" s="137"/>
      <c r="G4" s="138" t="s">
        <v>469</v>
      </c>
      <c r="H4" s="139"/>
      <c r="I4" s="140" t="s">
        <v>470</v>
      </c>
      <c r="J4" s="141"/>
      <c r="K4" s="141"/>
      <c r="L4" s="141"/>
      <c r="M4" s="141"/>
      <c r="N4" s="142"/>
    </row>
    <row r="5" spans="2:14" ht="30" customHeight="1" thickBot="1">
      <c r="B5" s="143" t="s">
        <v>471</v>
      </c>
      <c r="C5" s="144"/>
      <c r="D5" s="144"/>
      <c r="E5" s="144"/>
      <c r="F5" s="145"/>
      <c r="G5" s="146" t="s">
        <v>550</v>
      </c>
      <c r="H5" s="147"/>
      <c r="I5" s="147"/>
      <c r="J5" s="147"/>
      <c r="K5" s="147"/>
      <c r="L5" s="147"/>
      <c r="M5" s="147"/>
      <c r="N5" s="148"/>
    </row>
    <row r="6" spans="2:14" ht="38.25" customHeight="1" thickBot="1">
      <c r="B6" s="143" t="s">
        <v>473</v>
      </c>
      <c r="C6" s="144"/>
      <c r="D6" s="144"/>
      <c r="E6" s="144"/>
      <c r="F6" s="145"/>
      <c r="G6" s="146" t="s">
        <v>551</v>
      </c>
      <c r="H6" s="147"/>
      <c r="I6" s="147"/>
      <c r="J6" s="147"/>
      <c r="K6" s="147"/>
      <c r="L6" s="147"/>
      <c r="M6" s="147"/>
      <c r="N6" s="148"/>
    </row>
    <row r="7" spans="2:14" ht="42" customHeight="1" thickBot="1">
      <c r="B7" s="143" t="s">
        <v>475</v>
      </c>
      <c r="C7" s="144"/>
      <c r="D7" s="144"/>
      <c r="E7" s="144"/>
      <c r="F7" s="145"/>
      <c r="G7" s="149" t="s">
        <v>552</v>
      </c>
      <c r="H7" s="150"/>
      <c r="I7" s="150"/>
      <c r="J7" s="150"/>
      <c r="K7" s="150"/>
      <c r="L7" s="150"/>
      <c r="M7" s="150"/>
      <c r="N7" s="151"/>
    </row>
    <row r="8" spans="2:14" ht="25.5" customHeight="1" thickBot="1">
      <c r="B8" s="138" t="s">
        <v>477</v>
      </c>
      <c r="C8" s="152"/>
      <c r="D8" s="152"/>
      <c r="E8" s="152"/>
      <c r="F8" s="139"/>
      <c r="G8" s="138" t="s">
        <v>478</v>
      </c>
      <c r="H8" s="152"/>
      <c r="I8" s="139"/>
      <c r="J8" s="138" t="s">
        <v>479</v>
      </c>
      <c r="K8" s="152"/>
      <c r="L8" s="139"/>
      <c r="M8" s="138" t="s">
        <v>480</v>
      </c>
      <c r="N8" s="139"/>
    </row>
    <row r="9" spans="2:14" ht="36.75" customHeight="1" thickBot="1">
      <c r="B9" s="153" t="s">
        <v>481</v>
      </c>
      <c r="C9" s="154"/>
      <c r="D9" s="154"/>
      <c r="E9" s="154"/>
      <c r="F9" s="155"/>
      <c r="G9" s="156">
        <v>1.1</v>
      </c>
      <c r="H9" s="157"/>
      <c r="I9" s="158"/>
      <c r="J9" s="156">
        <v>0</v>
      </c>
      <c r="K9" s="157"/>
      <c r="L9" s="158"/>
      <c r="M9" s="156">
        <v>0</v>
      </c>
      <c r="N9" s="158"/>
    </row>
    <row r="10" spans="2:14" ht="36.75" customHeight="1" thickBot="1">
      <c r="B10" s="153" t="s">
        <v>482</v>
      </c>
      <c r="C10" s="154"/>
      <c r="D10" s="154"/>
      <c r="E10" s="154"/>
      <c r="F10" s="155"/>
      <c r="G10" s="156">
        <v>0</v>
      </c>
      <c r="H10" s="157"/>
      <c r="I10" s="158"/>
      <c r="J10" s="156">
        <v>0</v>
      </c>
      <c r="K10" s="157"/>
      <c r="L10" s="158"/>
      <c r="M10" s="156" t="s">
        <v>553</v>
      </c>
      <c r="N10" s="158"/>
    </row>
    <row r="11" spans="2:14" ht="25.5" customHeight="1" thickBot="1">
      <c r="B11" s="138" t="s">
        <v>483</v>
      </c>
      <c r="C11" s="152"/>
      <c r="D11" s="152"/>
      <c r="E11" s="152"/>
      <c r="F11" s="152"/>
      <c r="G11" s="152"/>
      <c r="H11" s="152"/>
      <c r="I11" s="152"/>
      <c r="J11" s="152"/>
      <c r="K11" s="152"/>
      <c r="L11" s="152"/>
      <c r="M11" s="152"/>
      <c r="N11" s="139"/>
    </row>
    <row r="12" spans="2:14" ht="25.5" customHeight="1" thickBot="1">
      <c r="B12" s="138" t="s">
        <v>484</v>
      </c>
      <c r="C12" s="152"/>
      <c r="D12" s="152"/>
      <c r="E12" s="152"/>
      <c r="F12" s="152"/>
      <c r="G12" s="152"/>
      <c r="H12" s="152"/>
      <c r="I12" s="152"/>
      <c r="J12" s="152"/>
      <c r="K12" s="152"/>
      <c r="L12" s="152"/>
      <c r="M12" s="152"/>
      <c r="N12" s="139"/>
    </row>
    <row r="13" spans="2:14" ht="44.25" customHeight="1" thickBot="1">
      <c r="B13" s="159" t="s">
        <v>554</v>
      </c>
      <c r="C13" s="160"/>
      <c r="D13" s="160"/>
      <c r="E13" s="160"/>
      <c r="F13" s="160"/>
      <c r="G13" s="160"/>
      <c r="H13" s="160"/>
      <c r="I13" s="160"/>
      <c r="J13" s="160"/>
      <c r="K13" s="160"/>
      <c r="L13" s="160"/>
      <c r="M13" s="160"/>
      <c r="N13" s="161"/>
    </row>
    <row r="14" spans="2:14" ht="33" customHeight="1" thickBot="1">
      <c r="B14" s="138" t="s">
        <v>486</v>
      </c>
      <c r="C14" s="152"/>
      <c r="D14" s="139"/>
      <c r="E14" s="146" t="s">
        <v>487</v>
      </c>
      <c r="F14" s="147"/>
      <c r="G14" s="147"/>
      <c r="H14" s="148"/>
      <c r="I14" s="138" t="s">
        <v>488</v>
      </c>
      <c r="J14" s="152"/>
      <c r="K14" s="139"/>
      <c r="L14" s="162" t="s">
        <v>489</v>
      </c>
      <c r="M14" s="163"/>
      <c r="N14" s="164"/>
    </row>
    <row r="15" spans="2:14" ht="30" customHeight="1" thickBot="1">
      <c r="B15" s="138" t="s">
        <v>490</v>
      </c>
      <c r="C15" s="152"/>
      <c r="D15" s="139"/>
      <c r="E15" s="165" t="s">
        <v>491</v>
      </c>
      <c r="F15" s="166"/>
      <c r="G15" s="166"/>
      <c r="H15" s="167"/>
      <c r="I15" s="138" t="s">
        <v>492</v>
      </c>
      <c r="J15" s="152"/>
      <c r="K15" s="139"/>
      <c r="L15" s="162" t="s">
        <v>493</v>
      </c>
      <c r="M15" s="163"/>
      <c r="N15" s="164"/>
    </row>
    <row r="16" spans="2:14" ht="25.5" customHeight="1" thickBot="1">
      <c r="B16" s="138" t="s">
        <v>494</v>
      </c>
      <c r="C16" s="152"/>
      <c r="D16" s="152"/>
      <c r="E16" s="152"/>
      <c r="F16" s="152"/>
      <c r="G16" s="152"/>
      <c r="H16" s="152"/>
      <c r="I16" s="152"/>
      <c r="J16" s="152"/>
      <c r="K16" s="152"/>
      <c r="L16" s="152"/>
      <c r="M16" s="152"/>
      <c r="N16" s="139"/>
    </row>
    <row r="17" spans="2:14" ht="75" customHeight="1" thickBot="1">
      <c r="B17" s="168" t="s">
        <v>555</v>
      </c>
      <c r="C17" s="169"/>
      <c r="D17" s="169"/>
      <c r="E17" s="169"/>
      <c r="F17" s="169"/>
      <c r="G17" s="169"/>
      <c r="H17" s="169"/>
      <c r="I17" s="169"/>
      <c r="J17" s="169"/>
      <c r="K17" s="169"/>
      <c r="L17" s="169"/>
      <c r="M17" s="169"/>
      <c r="N17" s="170"/>
    </row>
    <row r="18" spans="2:14" ht="24.75" customHeight="1" thickBot="1">
      <c r="B18" s="138" t="s">
        <v>46</v>
      </c>
      <c r="C18" s="152"/>
      <c r="D18" s="152"/>
      <c r="E18" s="152"/>
      <c r="F18" s="152"/>
      <c r="G18" s="152"/>
      <c r="H18" s="152"/>
      <c r="I18" s="152"/>
      <c r="J18" s="152"/>
      <c r="K18" s="152"/>
      <c r="L18" s="152"/>
      <c r="M18" s="152"/>
      <c r="N18" s="139"/>
    </row>
    <row r="19" spans="2:14" ht="75" customHeight="1" thickBot="1">
      <c r="B19" s="168" t="s">
        <v>556</v>
      </c>
      <c r="C19" s="169"/>
      <c r="D19" s="169"/>
      <c r="E19" s="169"/>
      <c r="F19" s="169"/>
      <c r="G19" s="169"/>
      <c r="H19" s="169"/>
      <c r="I19" s="169"/>
      <c r="J19" s="169"/>
      <c r="K19" s="169"/>
      <c r="L19" s="169"/>
      <c r="M19" s="169"/>
      <c r="N19" s="170"/>
    </row>
    <row r="20" spans="2:14" ht="60" customHeight="1" thickBot="1">
      <c r="B20" s="138" t="s">
        <v>497</v>
      </c>
      <c r="C20" s="139"/>
      <c r="D20" s="146" t="s">
        <v>498</v>
      </c>
      <c r="E20" s="147"/>
      <c r="F20" s="147"/>
      <c r="G20" s="148"/>
      <c r="H20" s="138" t="s">
        <v>499</v>
      </c>
      <c r="I20" s="152"/>
      <c r="J20" s="139"/>
      <c r="K20" s="146" t="s">
        <v>500</v>
      </c>
      <c r="L20" s="147"/>
      <c r="M20" s="147"/>
      <c r="N20" s="148"/>
    </row>
    <row r="21" spans="2:14" ht="25.5" customHeight="1" thickBot="1">
      <c r="B21" s="138" t="s">
        <v>501</v>
      </c>
      <c r="C21" s="152"/>
      <c r="D21" s="152"/>
      <c r="E21" s="152"/>
      <c r="F21" s="152"/>
      <c r="G21" s="139"/>
      <c r="H21" s="138" t="s">
        <v>502</v>
      </c>
      <c r="I21" s="152"/>
      <c r="J21" s="152"/>
      <c r="K21" s="152"/>
      <c r="L21" s="152"/>
      <c r="M21" s="152"/>
      <c r="N21" s="139"/>
    </row>
    <row r="22" spans="2:14" ht="60" customHeight="1" thickBot="1">
      <c r="B22" s="168" t="s">
        <v>503</v>
      </c>
      <c r="C22" s="169"/>
      <c r="D22" s="170"/>
      <c r="E22" s="171" t="s">
        <v>504</v>
      </c>
      <c r="F22" s="172"/>
      <c r="G22" s="173"/>
      <c r="H22" s="168" t="s">
        <v>505</v>
      </c>
      <c r="I22" s="170"/>
      <c r="J22" s="168" t="s">
        <v>506</v>
      </c>
      <c r="K22" s="169"/>
      <c r="L22" s="170"/>
      <c r="M22" s="168" t="s">
        <v>507</v>
      </c>
      <c r="N22" s="170"/>
    </row>
    <row r="23" spans="2:14" ht="38.25" customHeight="1" thickBot="1">
      <c r="B23" s="168">
        <v>2015</v>
      </c>
      <c r="C23" s="169"/>
      <c r="D23" s="169"/>
      <c r="E23" s="22"/>
      <c r="F23" s="23">
        <v>100</v>
      </c>
      <c r="G23" s="24"/>
      <c r="H23" s="177">
        <v>2015</v>
      </c>
      <c r="I23" s="178"/>
      <c r="J23" s="190" t="s">
        <v>557</v>
      </c>
      <c r="K23" s="191"/>
      <c r="L23" s="192"/>
      <c r="M23" s="181" t="str">
        <f>+IF(ISERR(J23/F23*100),"N/A",J23/F23*100)</f>
        <v>N/A</v>
      </c>
      <c r="N23" s="182"/>
    </row>
    <row r="24" spans="2:14" ht="24.75" customHeight="1" thickBot="1">
      <c r="B24" s="183" t="s">
        <v>508</v>
      </c>
      <c r="C24" s="184"/>
      <c r="D24" s="184"/>
      <c r="E24" s="185"/>
      <c r="F24" s="185"/>
      <c r="G24" s="185"/>
      <c r="H24" s="184"/>
      <c r="I24" s="184"/>
      <c r="J24" s="184"/>
      <c r="K24" s="184"/>
      <c r="L24" s="184"/>
      <c r="M24" s="184"/>
      <c r="N24" s="186"/>
    </row>
    <row r="25" spans="2:14" ht="48" customHeight="1" thickBot="1">
      <c r="B25" s="25" t="s">
        <v>509</v>
      </c>
      <c r="C25" s="174" t="s">
        <v>558</v>
      </c>
      <c r="D25" s="175"/>
      <c r="E25" s="175"/>
      <c r="F25" s="175"/>
      <c r="G25" s="175"/>
      <c r="H25" s="175"/>
      <c r="I25" s="175"/>
      <c r="J25" s="175"/>
      <c r="K25" s="175"/>
      <c r="L25" s="175"/>
      <c r="M25" s="175"/>
      <c r="N25" s="176"/>
    </row>
    <row r="26" spans="2:14" ht="48" customHeight="1" thickBot="1">
      <c r="B26" s="26" t="s">
        <v>89</v>
      </c>
      <c r="C26" s="174"/>
      <c r="D26" s="175"/>
      <c r="E26" s="175"/>
      <c r="F26" s="175"/>
      <c r="G26" s="175"/>
      <c r="H26" s="175"/>
      <c r="I26" s="175"/>
      <c r="J26" s="175"/>
      <c r="K26" s="175"/>
      <c r="L26" s="175"/>
      <c r="M26" s="175"/>
      <c r="N26" s="176"/>
    </row>
    <row r="27" spans="2:14" ht="48" customHeight="1" thickBot="1">
      <c r="B27" s="27" t="s">
        <v>512</v>
      </c>
      <c r="C27" s="174"/>
      <c r="D27" s="175"/>
      <c r="E27" s="175"/>
      <c r="F27" s="175"/>
      <c r="G27" s="175"/>
      <c r="H27" s="175"/>
      <c r="I27" s="175"/>
      <c r="J27" s="175"/>
      <c r="K27" s="175"/>
      <c r="L27" s="175"/>
      <c r="M27" s="175"/>
      <c r="N27" s="176"/>
    </row>
    <row r="28" ht="15" customHeight="1"/>
    <row r="29" ht="15.75" customHeight="1"/>
    <row r="30" ht="15.75" customHeight="1"/>
    <row r="31" ht="15.75" customHeight="1"/>
    <row r="32" ht="36" customHeight="1"/>
    <row r="33" ht="26.25" customHeight="1"/>
    <row r="34" ht="32.25" customHeight="1"/>
    <row r="35" ht="15.75" customHeight="1"/>
    <row r="36" ht="27.75" customHeight="1"/>
    <row r="37" ht="15.75" customHeight="1"/>
    <row r="38" ht="39.75" customHeight="1"/>
    <row r="39" ht="26.25" customHeight="1"/>
    <row r="40" ht="29.25" customHeight="1"/>
    <row r="41" ht="15.75" customHeight="1"/>
    <row r="42" ht="34.5" customHeight="1"/>
    <row r="43" ht="15"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J22:J23 C11:N12 J1 L14:L19 H2:N3 G7:G8 M16:N19 C16:H19 I14:I19 B14:B25 H20:H21 E22:E23 F24:N24 J16:K19 M22:M23 C5:F7 C2:F3 G2:G4 B1:B12 J8 M8 C24:E27"/>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0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98</v>
      </c>
      <c r="E4" s="69"/>
      <c r="F4" s="69"/>
      <c r="G4" s="70"/>
    </row>
    <row r="5" spans="1:7" ht="15">
      <c r="A5" s="65" t="s">
        <v>5</v>
      </c>
      <c r="B5" s="66"/>
      <c r="C5" s="67"/>
      <c r="D5" s="68" t="s">
        <v>6</v>
      </c>
      <c r="E5" s="69"/>
      <c r="F5" s="69"/>
      <c r="G5" s="70"/>
    </row>
    <row r="6" spans="1:7" ht="15">
      <c r="A6" s="65" t="s">
        <v>7</v>
      </c>
      <c r="B6" s="66"/>
      <c r="C6" s="67"/>
      <c r="D6" s="68" t="s">
        <v>99</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100</v>
      </c>
      <c r="D28" s="93"/>
      <c r="E28" s="93"/>
      <c r="F28" s="93"/>
      <c r="G28" s="94"/>
    </row>
    <row r="29" spans="1:7" ht="15">
      <c r="A29" s="90" t="s">
        <v>30</v>
      </c>
      <c r="B29" s="91"/>
      <c r="C29" s="92" t="s">
        <v>101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1395.300874</v>
      </c>
      <c r="F33" s="9">
        <v>1349.3148628699998</v>
      </c>
      <c r="G33" s="9">
        <v>96.7042225811721</v>
      </c>
    </row>
    <row r="34" spans="1:7" ht="15">
      <c r="A34" s="104" t="s">
        <v>39</v>
      </c>
      <c r="B34" s="105"/>
      <c r="C34" s="105"/>
      <c r="D34" s="106"/>
      <c r="E34" s="9">
        <v>1349.3148628699998</v>
      </c>
      <c r="F34" s="9">
        <v>1349.3148628699998</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102</v>
      </c>
      <c r="C40" s="112" t="s">
        <v>53</v>
      </c>
      <c r="D40" s="112" t="s">
        <v>54</v>
      </c>
      <c r="E40" s="112" t="s">
        <v>55</v>
      </c>
      <c r="F40" s="115" t="s">
        <v>56</v>
      </c>
      <c r="G40" s="115">
        <v>0.18</v>
      </c>
    </row>
    <row r="41" spans="1:7" ht="44.25" customHeight="1">
      <c r="A41" s="12" t="s">
        <v>57</v>
      </c>
      <c r="B41" s="113"/>
      <c r="C41" s="113"/>
      <c r="D41" s="113"/>
      <c r="E41" s="113"/>
      <c r="F41" s="116"/>
      <c r="G41" s="116"/>
    </row>
    <row r="42" spans="1:7" ht="44.2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9.5" customHeight="1">
      <c r="A45" s="14" t="s">
        <v>59</v>
      </c>
      <c r="B45" s="112" t="s">
        <v>102</v>
      </c>
      <c r="C45" s="112" t="s">
        <v>60</v>
      </c>
      <c r="D45" s="112" t="s">
        <v>54</v>
      </c>
      <c r="E45" s="112" t="s">
        <v>55</v>
      </c>
      <c r="F45" s="10" t="s">
        <v>56</v>
      </c>
      <c r="G45" s="10">
        <v>0.57</v>
      </c>
    </row>
    <row r="46" spans="1:7" ht="49.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1.04</v>
      </c>
    </row>
    <row r="50" spans="1:7" ht="15">
      <c r="A50" s="111"/>
      <c r="B50" s="111"/>
      <c r="C50" s="111"/>
      <c r="D50" s="111"/>
      <c r="E50" s="111"/>
      <c r="F50" s="10" t="s">
        <v>50</v>
      </c>
      <c r="G50" s="10">
        <v>1.05</v>
      </c>
    </row>
    <row r="51" spans="1:7" ht="48.75" customHeight="1">
      <c r="A51" s="14" t="s">
        <v>103</v>
      </c>
      <c r="B51" s="112" t="s">
        <v>104</v>
      </c>
      <c r="C51" s="112" t="s">
        <v>105</v>
      </c>
      <c r="D51" s="112" t="s">
        <v>82</v>
      </c>
      <c r="E51" s="112" t="s">
        <v>55</v>
      </c>
      <c r="F51" s="10" t="s">
        <v>56</v>
      </c>
      <c r="G51" s="10">
        <v>1.13</v>
      </c>
    </row>
    <row r="52" spans="1:7" ht="48.75" customHeight="1">
      <c r="A52" s="13"/>
      <c r="B52" s="114"/>
      <c r="C52" s="114"/>
      <c r="D52" s="114"/>
      <c r="E52" s="114"/>
      <c r="F52" s="10" t="s">
        <v>58</v>
      </c>
      <c r="G52" s="10">
        <v>108.3</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56.81</v>
      </c>
    </row>
    <row r="56" spans="1:7" ht="15">
      <c r="A56" s="111"/>
      <c r="B56" s="111"/>
      <c r="C56" s="111"/>
      <c r="D56" s="111"/>
      <c r="E56" s="111"/>
      <c r="F56" s="10" t="s">
        <v>50</v>
      </c>
      <c r="G56" s="10">
        <v>55.66</v>
      </c>
    </row>
    <row r="57" spans="1:7" ht="24.75">
      <c r="A57" s="14" t="s">
        <v>106</v>
      </c>
      <c r="B57" s="112" t="s">
        <v>107</v>
      </c>
      <c r="C57" s="112" t="s">
        <v>108</v>
      </c>
      <c r="D57" s="112" t="s">
        <v>54</v>
      </c>
      <c r="E57" s="112" t="s">
        <v>109</v>
      </c>
      <c r="F57" s="10" t="s">
        <v>56</v>
      </c>
      <c r="G57" s="10">
        <v>57.16</v>
      </c>
    </row>
    <row r="58" spans="1:7" ht="27">
      <c r="A58" s="13"/>
      <c r="B58" s="114"/>
      <c r="C58" s="114"/>
      <c r="D58" s="114"/>
      <c r="E58" s="114"/>
      <c r="F58" s="10" t="s">
        <v>58</v>
      </c>
      <c r="G58" s="10">
        <v>102.7</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4.62</v>
      </c>
    </row>
    <row r="62" spans="1:7" ht="15">
      <c r="A62" s="111"/>
      <c r="B62" s="111"/>
      <c r="C62" s="111"/>
      <c r="D62" s="111"/>
      <c r="E62" s="111"/>
      <c r="F62" s="10" t="s">
        <v>50</v>
      </c>
      <c r="G62" s="10">
        <v>3.99</v>
      </c>
    </row>
    <row r="63" spans="1:7" ht="24.75">
      <c r="A63" s="14" t="s">
        <v>110</v>
      </c>
      <c r="B63" s="112" t="s">
        <v>111</v>
      </c>
      <c r="C63" s="112" t="s">
        <v>112</v>
      </c>
      <c r="D63" s="112" t="s">
        <v>73</v>
      </c>
      <c r="E63" s="112" t="s">
        <v>83</v>
      </c>
      <c r="F63" s="10" t="s">
        <v>56</v>
      </c>
      <c r="G63" s="10">
        <v>5.47</v>
      </c>
    </row>
    <row r="64" spans="1:7" ht="27">
      <c r="A64" s="13"/>
      <c r="B64" s="114"/>
      <c r="C64" s="114"/>
      <c r="D64" s="114"/>
      <c r="E64" s="114"/>
      <c r="F64" s="10" t="s">
        <v>58</v>
      </c>
      <c r="G64" s="10">
        <v>137.1</v>
      </c>
    </row>
    <row r="65" spans="1:7" ht="15">
      <c r="A65" s="110" t="s">
        <v>44</v>
      </c>
      <c r="B65" s="110" t="s">
        <v>45</v>
      </c>
      <c r="C65" s="110" t="s">
        <v>46</v>
      </c>
      <c r="D65" s="110" t="s">
        <v>47</v>
      </c>
      <c r="E65" s="110" t="s">
        <v>48</v>
      </c>
      <c r="F65" s="10" t="s">
        <v>49</v>
      </c>
      <c r="G65" s="10">
        <v>5.67</v>
      </c>
    </row>
    <row r="66" spans="1:7" ht="15">
      <c r="A66" s="111"/>
      <c r="B66" s="111"/>
      <c r="C66" s="111"/>
      <c r="D66" s="111"/>
      <c r="E66" s="111"/>
      <c r="F66" s="10" t="s">
        <v>50</v>
      </c>
      <c r="G66" s="10">
        <v>5.27</v>
      </c>
    </row>
    <row r="67" spans="1:7" ht="24.75">
      <c r="A67" s="14" t="s">
        <v>113</v>
      </c>
      <c r="B67" s="112" t="s">
        <v>114</v>
      </c>
      <c r="C67" s="112" t="s">
        <v>115</v>
      </c>
      <c r="D67" s="112" t="s">
        <v>54</v>
      </c>
      <c r="E67" s="112" t="s">
        <v>83</v>
      </c>
      <c r="F67" s="10" t="s">
        <v>56</v>
      </c>
      <c r="G67" s="10">
        <v>12.42</v>
      </c>
    </row>
    <row r="68" spans="1:7" ht="27">
      <c r="A68" s="13"/>
      <c r="B68" s="114"/>
      <c r="C68" s="114"/>
      <c r="D68" s="114"/>
      <c r="E68" s="114"/>
      <c r="F68" s="10" t="s">
        <v>58</v>
      </c>
      <c r="G68" s="10">
        <v>235.7</v>
      </c>
    </row>
    <row r="69" spans="1:7" ht="15">
      <c r="A69" s="110" t="s">
        <v>44</v>
      </c>
      <c r="B69" s="110" t="s">
        <v>45</v>
      </c>
      <c r="C69" s="110" t="s">
        <v>46</v>
      </c>
      <c r="D69" s="110" t="s">
        <v>47</v>
      </c>
      <c r="E69" s="110" t="s">
        <v>48</v>
      </c>
      <c r="F69" s="10" t="s">
        <v>49</v>
      </c>
      <c r="G69" s="10">
        <v>72.56</v>
      </c>
    </row>
    <row r="70" spans="1:7" ht="15">
      <c r="A70" s="111"/>
      <c r="B70" s="111"/>
      <c r="C70" s="111"/>
      <c r="D70" s="111"/>
      <c r="E70" s="111"/>
      <c r="F70" s="10" t="s">
        <v>50</v>
      </c>
      <c r="G70" s="10">
        <v>74.43</v>
      </c>
    </row>
    <row r="71" spans="1:7" ht="24.75">
      <c r="A71" s="14" t="s">
        <v>116</v>
      </c>
      <c r="B71" s="112" t="s">
        <v>117</v>
      </c>
      <c r="C71" s="112" t="s">
        <v>118</v>
      </c>
      <c r="D71" s="112" t="s">
        <v>54</v>
      </c>
      <c r="E71" s="112" t="s">
        <v>83</v>
      </c>
      <c r="F71" s="10" t="s">
        <v>56</v>
      </c>
      <c r="G71" s="10">
        <v>54.45</v>
      </c>
    </row>
    <row r="72" spans="1:7" ht="27">
      <c r="A72" s="13"/>
      <c r="B72" s="114"/>
      <c r="C72" s="114"/>
      <c r="D72" s="114"/>
      <c r="E72" s="114"/>
      <c r="F72" s="10" t="s">
        <v>58</v>
      </c>
      <c r="G72" s="10">
        <v>73.2</v>
      </c>
    </row>
    <row r="73" spans="1:7" ht="15">
      <c r="A73" s="95" t="s">
        <v>87</v>
      </c>
      <c r="B73" s="96"/>
      <c r="C73" s="96"/>
      <c r="D73" s="96"/>
      <c r="E73" s="96"/>
      <c r="F73" s="96"/>
      <c r="G73" s="97"/>
    </row>
    <row r="74" spans="1:7" ht="15">
      <c r="A74" s="90" t="s">
        <v>57</v>
      </c>
      <c r="B74" s="117"/>
      <c r="C74" s="117"/>
      <c r="D74" s="117"/>
      <c r="E74" s="117"/>
      <c r="F74" s="117"/>
      <c r="G74" s="91"/>
    </row>
    <row r="75" spans="1:7" ht="15">
      <c r="A75" s="15" t="s">
        <v>88</v>
      </c>
      <c r="B75" s="118"/>
      <c r="C75" s="119"/>
      <c r="D75" s="119"/>
      <c r="E75" s="119"/>
      <c r="F75" s="119"/>
      <c r="G75" s="120"/>
    </row>
    <row r="76" spans="1:7" ht="15">
      <c r="A76" s="15" t="s">
        <v>89</v>
      </c>
      <c r="B76" s="118"/>
      <c r="C76" s="119"/>
      <c r="D76" s="119"/>
      <c r="E76" s="119"/>
      <c r="F76" s="119"/>
      <c r="G76" s="120"/>
    </row>
    <row r="77" spans="1:7" ht="15">
      <c r="A77" s="15" t="s">
        <v>90</v>
      </c>
      <c r="B77" s="121" t="s">
        <v>91</v>
      </c>
      <c r="C77" s="122"/>
      <c r="D77" s="122"/>
      <c r="E77" s="122"/>
      <c r="F77" s="122"/>
      <c r="G77" s="123"/>
    </row>
    <row r="78" spans="1:7" ht="15">
      <c r="A78" s="90" t="s">
        <v>59</v>
      </c>
      <c r="B78" s="117"/>
      <c r="C78" s="117"/>
      <c r="D78" s="117"/>
      <c r="E78" s="117"/>
      <c r="F78" s="117"/>
      <c r="G78" s="91"/>
    </row>
    <row r="79" spans="1:7" ht="42" customHeight="1">
      <c r="A79" s="15" t="s">
        <v>88</v>
      </c>
      <c r="B79" s="92" t="s">
        <v>92</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103</v>
      </c>
      <c r="B82" s="117"/>
      <c r="C82" s="117"/>
      <c r="D82" s="117"/>
      <c r="E82" s="117"/>
      <c r="F82" s="117"/>
      <c r="G82" s="91"/>
    </row>
    <row r="83" spans="1:7" ht="15">
      <c r="A83" s="15" t="s">
        <v>88</v>
      </c>
      <c r="B83" s="92" t="s">
        <v>94</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106</v>
      </c>
      <c r="B86" s="117"/>
      <c r="C86" s="117"/>
      <c r="D86" s="117"/>
      <c r="E86" s="117"/>
      <c r="F86" s="117"/>
      <c r="G86" s="91"/>
    </row>
    <row r="87" spans="1:7" ht="15">
      <c r="A87" s="15" t="s">
        <v>88</v>
      </c>
      <c r="B87" s="92" t="s">
        <v>119</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110</v>
      </c>
      <c r="B90" s="117"/>
      <c r="C90" s="117"/>
      <c r="D90" s="117"/>
      <c r="E90" s="117"/>
      <c r="F90" s="117"/>
      <c r="G90" s="91"/>
    </row>
    <row r="91" spans="1:7" ht="15">
      <c r="A91" s="15" t="s">
        <v>88</v>
      </c>
      <c r="B91" s="92" t="s">
        <v>120</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90" t="s">
        <v>113</v>
      </c>
      <c r="B94" s="117"/>
      <c r="C94" s="117"/>
      <c r="D94" s="117"/>
      <c r="E94" s="117"/>
      <c r="F94" s="117"/>
      <c r="G94" s="91"/>
    </row>
    <row r="95" spans="1:7" ht="36.75" customHeight="1">
      <c r="A95" s="15" t="s">
        <v>88</v>
      </c>
      <c r="B95" s="92" t="s">
        <v>121</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116</v>
      </c>
      <c r="B98" s="117"/>
      <c r="C98" s="117"/>
      <c r="D98" s="117"/>
      <c r="E98" s="117"/>
      <c r="F98" s="117"/>
      <c r="G98" s="91"/>
    </row>
    <row r="99" spans="1:7" ht="15">
      <c r="A99" s="15" t="s">
        <v>88</v>
      </c>
      <c r="B99" s="92" t="s">
        <v>122</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124"/>
      <c r="B102" s="125"/>
      <c r="C102" s="125"/>
      <c r="D102" s="125"/>
      <c r="E102" s="125"/>
      <c r="F102" s="125"/>
      <c r="G102" s="126"/>
    </row>
  </sheetData>
  <sheetProtection/>
  <mergeCells count="150">
    <mergeCell ref="B99:G99"/>
    <mergeCell ref="B100:G100"/>
    <mergeCell ref="B101:G101"/>
    <mergeCell ref="A102:G102"/>
    <mergeCell ref="B93:G93"/>
    <mergeCell ref="A94:G94"/>
    <mergeCell ref="B95:G95"/>
    <mergeCell ref="B96:G96"/>
    <mergeCell ref="B97:G97"/>
    <mergeCell ref="A98:G98"/>
    <mergeCell ref="B87:G87"/>
    <mergeCell ref="B88:G88"/>
    <mergeCell ref="B89:G89"/>
    <mergeCell ref="A90:G90"/>
    <mergeCell ref="B91:G91"/>
    <mergeCell ref="B92:G92"/>
    <mergeCell ref="B81:G81"/>
    <mergeCell ref="A82:G82"/>
    <mergeCell ref="B83:G83"/>
    <mergeCell ref="B84:G84"/>
    <mergeCell ref="B85:G85"/>
    <mergeCell ref="A86:G86"/>
    <mergeCell ref="B75:G75"/>
    <mergeCell ref="B76:G76"/>
    <mergeCell ref="B77:G77"/>
    <mergeCell ref="A78:G78"/>
    <mergeCell ref="B79:G79"/>
    <mergeCell ref="B80:G80"/>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8.140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123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125</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840</v>
      </c>
      <c r="F33" s="9">
        <v>810</v>
      </c>
      <c r="G33" s="9">
        <v>96.42857142857143</v>
      </c>
    </row>
    <row r="34" spans="1:7" ht="15">
      <c r="A34" s="104" t="s">
        <v>39</v>
      </c>
      <c r="B34" s="105"/>
      <c r="C34" s="105"/>
      <c r="D34" s="106"/>
      <c r="E34" s="9">
        <v>810</v>
      </c>
      <c r="F34" s="9">
        <v>810</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127</v>
      </c>
      <c r="C40" s="112" t="s">
        <v>53</v>
      </c>
      <c r="D40" s="112" t="s">
        <v>54</v>
      </c>
      <c r="E40" s="112" t="s">
        <v>55</v>
      </c>
      <c r="F40" s="115" t="s">
        <v>56</v>
      </c>
      <c r="G40" s="115">
        <v>0.18</v>
      </c>
    </row>
    <row r="41" spans="1:7" ht="50.25" customHeight="1">
      <c r="A41" s="12" t="s">
        <v>57</v>
      </c>
      <c r="B41" s="113"/>
      <c r="C41" s="113"/>
      <c r="D41" s="113"/>
      <c r="E41" s="113"/>
      <c r="F41" s="116"/>
      <c r="G41" s="116"/>
    </row>
    <row r="42" spans="1:7" ht="42.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50.25" customHeight="1">
      <c r="A45" s="14" t="s">
        <v>59</v>
      </c>
      <c r="B45" s="112" t="s">
        <v>127</v>
      </c>
      <c r="C45" s="112" t="s">
        <v>60</v>
      </c>
      <c r="D45" s="112" t="s">
        <v>54</v>
      </c>
      <c r="E45" s="112" t="s">
        <v>55</v>
      </c>
      <c r="F45" s="10" t="s">
        <v>56</v>
      </c>
      <c r="G45" s="10">
        <v>0.57</v>
      </c>
    </row>
    <row r="46" spans="1:7" ht="50.2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80</v>
      </c>
    </row>
    <row r="50" spans="1:7" ht="15">
      <c r="A50" s="111"/>
      <c r="B50" s="111"/>
      <c r="C50" s="111"/>
      <c r="D50" s="111"/>
      <c r="E50" s="111"/>
      <c r="F50" s="10" t="s">
        <v>50</v>
      </c>
      <c r="G50" s="10">
        <v>80</v>
      </c>
    </row>
    <row r="51" spans="1:7" ht="53.25" customHeight="1">
      <c r="A51" s="14" t="s">
        <v>128</v>
      </c>
      <c r="B51" s="112" t="s">
        <v>129</v>
      </c>
      <c r="C51" s="112" t="s">
        <v>130</v>
      </c>
      <c r="D51" s="112" t="s">
        <v>54</v>
      </c>
      <c r="E51" s="112" t="s">
        <v>131</v>
      </c>
      <c r="F51" s="10" t="s">
        <v>56</v>
      </c>
      <c r="G51" s="10">
        <v>100</v>
      </c>
    </row>
    <row r="52" spans="1:7" ht="53.25" customHeight="1">
      <c r="A52" s="13"/>
      <c r="B52" s="114"/>
      <c r="C52" s="114"/>
      <c r="D52" s="114"/>
      <c r="E52" s="114"/>
      <c r="F52" s="10" t="s">
        <v>58</v>
      </c>
      <c r="G52" s="10">
        <v>125</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92</v>
      </c>
    </row>
    <row r="56" spans="1:7" ht="15">
      <c r="A56" s="111"/>
      <c r="B56" s="111"/>
      <c r="C56" s="111"/>
      <c r="D56" s="111"/>
      <c r="E56" s="111"/>
      <c r="F56" s="10" t="s">
        <v>50</v>
      </c>
      <c r="G56" s="10">
        <v>92</v>
      </c>
    </row>
    <row r="57" spans="1:7" ht="30" customHeight="1">
      <c r="A57" s="14" t="s">
        <v>132</v>
      </c>
      <c r="B57" s="112" t="s">
        <v>133</v>
      </c>
      <c r="C57" s="112" t="s">
        <v>134</v>
      </c>
      <c r="D57" s="112" t="s">
        <v>54</v>
      </c>
      <c r="E57" s="112" t="s">
        <v>135</v>
      </c>
      <c r="F57" s="10" t="s">
        <v>56</v>
      </c>
      <c r="G57" s="10">
        <v>94</v>
      </c>
    </row>
    <row r="58" spans="1:7" ht="30" customHeight="1">
      <c r="A58" s="13"/>
      <c r="B58" s="114"/>
      <c r="C58" s="114"/>
      <c r="D58" s="114"/>
      <c r="E58" s="114"/>
      <c r="F58" s="10" t="s">
        <v>58</v>
      </c>
      <c r="G58" s="10">
        <v>102</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93</v>
      </c>
    </row>
    <row r="62" spans="1:7" ht="15">
      <c r="A62" s="111"/>
      <c r="B62" s="111"/>
      <c r="C62" s="111"/>
      <c r="D62" s="111"/>
      <c r="E62" s="111"/>
      <c r="F62" s="10" t="s">
        <v>50</v>
      </c>
      <c r="G62" s="10">
        <v>93</v>
      </c>
    </row>
    <row r="63" spans="1:7" ht="33" customHeight="1">
      <c r="A63" s="14" t="s">
        <v>136</v>
      </c>
      <c r="B63" s="112" t="s">
        <v>137</v>
      </c>
      <c r="C63" s="112" t="s">
        <v>138</v>
      </c>
      <c r="D63" s="112" t="s">
        <v>54</v>
      </c>
      <c r="E63" s="112" t="s">
        <v>135</v>
      </c>
      <c r="F63" s="10" t="s">
        <v>56</v>
      </c>
      <c r="G63" s="10">
        <v>100</v>
      </c>
    </row>
    <row r="64" spans="1:7" ht="33" customHeight="1">
      <c r="A64" s="13"/>
      <c r="B64" s="114"/>
      <c r="C64" s="114"/>
      <c r="D64" s="114"/>
      <c r="E64" s="114"/>
      <c r="F64" s="10" t="s">
        <v>58</v>
      </c>
      <c r="G64" s="10">
        <v>108</v>
      </c>
    </row>
    <row r="65" spans="1:7" ht="15">
      <c r="A65" s="110" t="s">
        <v>44</v>
      </c>
      <c r="B65" s="110" t="s">
        <v>45</v>
      </c>
      <c r="C65" s="110" t="s">
        <v>46</v>
      </c>
      <c r="D65" s="110" t="s">
        <v>47</v>
      </c>
      <c r="E65" s="110" t="s">
        <v>48</v>
      </c>
      <c r="F65" s="10" t="s">
        <v>49</v>
      </c>
      <c r="G65" s="10">
        <v>92.3</v>
      </c>
    </row>
    <row r="66" spans="1:7" ht="15">
      <c r="A66" s="111"/>
      <c r="B66" s="111"/>
      <c r="C66" s="111"/>
      <c r="D66" s="111"/>
      <c r="E66" s="111"/>
      <c r="F66" s="10" t="s">
        <v>50</v>
      </c>
      <c r="G66" s="10">
        <v>92.3</v>
      </c>
    </row>
    <row r="67" spans="1:7" ht="31.5" customHeight="1">
      <c r="A67" s="14" t="s">
        <v>139</v>
      </c>
      <c r="B67" s="112" t="s">
        <v>140</v>
      </c>
      <c r="C67" s="112" t="s">
        <v>141</v>
      </c>
      <c r="D67" s="112" t="s">
        <v>54</v>
      </c>
      <c r="E67" s="112" t="s">
        <v>135</v>
      </c>
      <c r="F67" s="10" t="s">
        <v>56</v>
      </c>
      <c r="G67" s="10">
        <v>85</v>
      </c>
    </row>
    <row r="68" spans="1:7" ht="31.5" customHeight="1">
      <c r="A68" s="13"/>
      <c r="B68" s="114"/>
      <c r="C68" s="114"/>
      <c r="D68" s="114"/>
      <c r="E68" s="114"/>
      <c r="F68" s="10" t="s">
        <v>58</v>
      </c>
      <c r="G68" s="10">
        <v>92</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8.2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128</v>
      </c>
      <c r="B78" s="117"/>
      <c r="C78" s="117"/>
      <c r="D78" s="117"/>
      <c r="E78" s="117"/>
      <c r="F78" s="117"/>
      <c r="G78" s="91"/>
    </row>
    <row r="79" spans="1:7" ht="91.5" customHeight="1">
      <c r="A79" s="15" t="s">
        <v>88</v>
      </c>
      <c r="B79" s="92" t="s">
        <v>142</v>
      </c>
      <c r="C79" s="93"/>
      <c r="D79" s="93"/>
      <c r="E79" s="93"/>
      <c r="F79" s="93"/>
      <c r="G79" s="94"/>
    </row>
    <row r="80" spans="1:7" ht="15">
      <c r="A80" s="15" t="s">
        <v>89</v>
      </c>
      <c r="B80" s="118"/>
      <c r="C80" s="119"/>
      <c r="D80" s="119"/>
      <c r="E80" s="119"/>
      <c r="F80" s="119"/>
      <c r="G80" s="120"/>
    </row>
    <row r="81" spans="1:7" ht="72.75" customHeight="1">
      <c r="A81" s="15" t="s">
        <v>90</v>
      </c>
      <c r="B81" s="121" t="s">
        <v>143</v>
      </c>
      <c r="C81" s="122"/>
      <c r="D81" s="122"/>
      <c r="E81" s="122"/>
      <c r="F81" s="122"/>
      <c r="G81" s="123"/>
    </row>
    <row r="82" spans="1:7" ht="15">
      <c r="A82" s="90" t="s">
        <v>132</v>
      </c>
      <c r="B82" s="117"/>
      <c r="C82" s="117"/>
      <c r="D82" s="117"/>
      <c r="E82" s="117"/>
      <c r="F82" s="117"/>
      <c r="G82" s="91"/>
    </row>
    <row r="83" spans="1:7" ht="99.75" customHeight="1">
      <c r="A83" s="15" t="s">
        <v>88</v>
      </c>
      <c r="B83" s="92" t="s">
        <v>144</v>
      </c>
      <c r="C83" s="93"/>
      <c r="D83" s="93"/>
      <c r="E83" s="93"/>
      <c r="F83" s="93"/>
      <c r="G83" s="94"/>
    </row>
    <row r="84" spans="1:7" ht="15">
      <c r="A84" s="15" t="s">
        <v>89</v>
      </c>
      <c r="B84" s="118"/>
      <c r="C84" s="119"/>
      <c r="D84" s="119"/>
      <c r="E84" s="119"/>
      <c r="F84" s="119"/>
      <c r="G84" s="120"/>
    </row>
    <row r="85" spans="1:7" ht="43.5" customHeight="1">
      <c r="A85" s="15" t="s">
        <v>90</v>
      </c>
      <c r="B85" s="121" t="s">
        <v>145</v>
      </c>
      <c r="C85" s="122"/>
      <c r="D85" s="122"/>
      <c r="E85" s="122"/>
      <c r="F85" s="122"/>
      <c r="G85" s="123"/>
    </row>
    <row r="86" spans="1:7" ht="15">
      <c r="A86" s="90" t="s">
        <v>136</v>
      </c>
      <c r="B86" s="117"/>
      <c r="C86" s="117"/>
      <c r="D86" s="117"/>
      <c r="E86" s="117"/>
      <c r="F86" s="117"/>
      <c r="G86" s="91"/>
    </row>
    <row r="87" spans="1:7" ht="99.75" customHeight="1">
      <c r="A87" s="15" t="s">
        <v>88</v>
      </c>
      <c r="B87" s="92" t="s">
        <v>146</v>
      </c>
      <c r="C87" s="93"/>
      <c r="D87" s="93"/>
      <c r="E87" s="93"/>
      <c r="F87" s="93"/>
      <c r="G87" s="94"/>
    </row>
    <row r="88" spans="1:7" ht="15">
      <c r="A88" s="15" t="s">
        <v>89</v>
      </c>
      <c r="B88" s="118"/>
      <c r="C88" s="119"/>
      <c r="D88" s="119"/>
      <c r="E88" s="119"/>
      <c r="F88" s="119"/>
      <c r="G88" s="120"/>
    </row>
    <row r="89" spans="1:7" ht="30" customHeight="1">
      <c r="A89" s="15" t="s">
        <v>90</v>
      </c>
      <c r="B89" s="121" t="s">
        <v>147</v>
      </c>
      <c r="C89" s="122"/>
      <c r="D89" s="122"/>
      <c r="E89" s="122"/>
      <c r="F89" s="122"/>
      <c r="G89" s="123"/>
    </row>
    <row r="90" spans="1:7" ht="15">
      <c r="A90" s="90" t="s">
        <v>139</v>
      </c>
      <c r="B90" s="117"/>
      <c r="C90" s="117"/>
      <c r="D90" s="117"/>
      <c r="E90" s="117"/>
      <c r="F90" s="117"/>
      <c r="G90" s="91"/>
    </row>
    <row r="91" spans="1:7" ht="99.75" customHeight="1">
      <c r="A91" s="15" t="s">
        <v>88</v>
      </c>
      <c r="B91" s="92" t="s">
        <v>148</v>
      </c>
      <c r="C91" s="93"/>
      <c r="D91" s="93"/>
      <c r="E91" s="93"/>
      <c r="F91" s="93"/>
      <c r="G91" s="94"/>
    </row>
    <row r="92" spans="1:7" ht="15">
      <c r="A92" s="15" t="s">
        <v>89</v>
      </c>
      <c r="B92" s="118"/>
      <c r="C92" s="119"/>
      <c r="D92" s="119"/>
      <c r="E92" s="119"/>
      <c r="F92" s="119"/>
      <c r="G92" s="120"/>
    </row>
    <row r="93" spans="1:7" ht="72" customHeight="1">
      <c r="A93" s="15" t="s">
        <v>90</v>
      </c>
      <c r="B93" s="121" t="s">
        <v>149</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150</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43.5" customHeight="1">
      <c r="A7" s="65" t="s">
        <v>9</v>
      </c>
      <c r="B7" s="66"/>
      <c r="C7" s="67"/>
      <c r="D7" s="68" t="s">
        <v>464</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16</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126</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2473.203672</v>
      </c>
      <c r="F33" s="9">
        <v>2812.34175835</v>
      </c>
      <c r="G33" s="9">
        <v>113.71250132730677</v>
      </c>
    </row>
    <row r="34" spans="1:7" ht="15">
      <c r="A34" s="104" t="s">
        <v>39</v>
      </c>
      <c r="B34" s="105"/>
      <c r="C34" s="105"/>
      <c r="D34" s="106"/>
      <c r="E34" s="9">
        <v>2812.34175835</v>
      </c>
      <c r="F34" s="9">
        <v>2812.34175835</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151</v>
      </c>
      <c r="C40" s="112" t="s">
        <v>53</v>
      </c>
      <c r="D40" s="112" t="s">
        <v>54</v>
      </c>
      <c r="E40" s="112" t="s">
        <v>55</v>
      </c>
      <c r="F40" s="115" t="s">
        <v>56</v>
      </c>
      <c r="G40" s="115">
        <v>0.18</v>
      </c>
    </row>
    <row r="41" spans="1:7" ht="60.75" customHeight="1">
      <c r="A41" s="12" t="s">
        <v>57</v>
      </c>
      <c r="B41" s="113"/>
      <c r="C41" s="113"/>
      <c r="D41" s="113"/>
      <c r="E41" s="113"/>
      <c r="F41" s="116"/>
      <c r="G41" s="116"/>
    </row>
    <row r="42" spans="1:7" ht="60.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70.5" customHeight="1">
      <c r="A45" s="14" t="s">
        <v>59</v>
      </c>
      <c r="B45" s="112" t="s">
        <v>151</v>
      </c>
      <c r="C45" s="112" t="s">
        <v>60</v>
      </c>
      <c r="D45" s="112" t="s">
        <v>54</v>
      </c>
      <c r="E45" s="112" t="s">
        <v>55</v>
      </c>
      <c r="F45" s="10" t="s">
        <v>56</v>
      </c>
      <c r="G45" s="10">
        <v>0.57</v>
      </c>
    </row>
    <row r="46" spans="1:7" ht="70.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10.53</v>
      </c>
    </row>
    <row r="50" spans="1:7" ht="15">
      <c r="A50" s="111"/>
      <c r="B50" s="111"/>
      <c r="C50" s="111"/>
      <c r="D50" s="111"/>
      <c r="E50" s="111"/>
      <c r="F50" s="10" t="s">
        <v>50</v>
      </c>
      <c r="G50" s="10">
        <v>10.53</v>
      </c>
    </row>
    <row r="51" spans="1:7" ht="47.25" customHeight="1">
      <c r="A51" s="14" t="s">
        <v>152</v>
      </c>
      <c r="B51" s="112" t="s">
        <v>153</v>
      </c>
      <c r="C51" s="112" t="s">
        <v>154</v>
      </c>
      <c r="D51" s="112" t="s">
        <v>54</v>
      </c>
      <c r="E51" s="112" t="s">
        <v>55</v>
      </c>
      <c r="F51" s="10" t="s">
        <v>56</v>
      </c>
      <c r="G51" s="10">
        <v>43.5</v>
      </c>
    </row>
    <row r="52" spans="1:7" ht="47.25" customHeight="1">
      <c r="A52" s="13"/>
      <c r="B52" s="114"/>
      <c r="C52" s="114"/>
      <c r="D52" s="114"/>
      <c r="E52" s="114"/>
      <c r="F52" s="10" t="s">
        <v>58</v>
      </c>
      <c r="G52" s="10">
        <v>413.1</v>
      </c>
    </row>
    <row r="53" spans="1:7" ht="15">
      <c r="A53" s="110" t="s">
        <v>44</v>
      </c>
      <c r="B53" s="110" t="s">
        <v>45</v>
      </c>
      <c r="C53" s="110" t="s">
        <v>46</v>
      </c>
      <c r="D53" s="110" t="s">
        <v>47</v>
      </c>
      <c r="E53" s="110" t="s">
        <v>48</v>
      </c>
      <c r="F53" s="10" t="s">
        <v>49</v>
      </c>
      <c r="G53" s="10">
        <v>10.13</v>
      </c>
    </row>
    <row r="54" spans="1:7" ht="15">
      <c r="A54" s="111"/>
      <c r="B54" s="111"/>
      <c r="C54" s="111"/>
      <c r="D54" s="111"/>
      <c r="E54" s="111"/>
      <c r="F54" s="10" t="s">
        <v>50</v>
      </c>
      <c r="G54" s="10">
        <v>10.13</v>
      </c>
    </row>
    <row r="55" spans="1:7" ht="46.5" customHeight="1">
      <c r="A55" s="14" t="s">
        <v>155</v>
      </c>
      <c r="B55" s="112" t="s">
        <v>153</v>
      </c>
      <c r="C55" s="112" t="s">
        <v>156</v>
      </c>
      <c r="D55" s="112" t="s">
        <v>54</v>
      </c>
      <c r="E55" s="112" t="s">
        <v>55</v>
      </c>
      <c r="F55" s="10" t="s">
        <v>56</v>
      </c>
      <c r="G55" s="10">
        <v>16.24</v>
      </c>
    </row>
    <row r="56" spans="1:7" ht="46.5" customHeight="1">
      <c r="A56" s="13"/>
      <c r="B56" s="114"/>
      <c r="C56" s="114"/>
      <c r="D56" s="114"/>
      <c r="E56" s="114"/>
      <c r="F56" s="10" t="s">
        <v>58</v>
      </c>
      <c r="G56" s="10">
        <v>0.7</v>
      </c>
    </row>
    <row r="57" spans="1:7" ht="15">
      <c r="A57" s="110" t="s">
        <v>44</v>
      </c>
      <c r="B57" s="110" t="s">
        <v>45</v>
      </c>
      <c r="C57" s="110" t="s">
        <v>46</v>
      </c>
      <c r="D57" s="110" t="s">
        <v>47</v>
      </c>
      <c r="E57" s="110" t="s">
        <v>48</v>
      </c>
      <c r="F57" s="10" t="s">
        <v>49</v>
      </c>
      <c r="G57" s="10">
        <v>10</v>
      </c>
    </row>
    <row r="58" spans="1:7" ht="15">
      <c r="A58" s="111"/>
      <c r="B58" s="111"/>
      <c r="C58" s="111"/>
      <c r="D58" s="111"/>
      <c r="E58" s="111"/>
      <c r="F58" s="10" t="s">
        <v>50</v>
      </c>
      <c r="G58" s="10">
        <v>10</v>
      </c>
    </row>
    <row r="59" spans="1:7" ht="45" customHeight="1">
      <c r="A59" s="14" t="s">
        <v>157</v>
      </c>
      <c r="B59" s="112" t="s">
        <v>153</v>
      </c>
      <c r="C59" s="112" t="s">
        <v>158</v>
      </c>
      <c r="D59" s="112" t="s">
        <v>54</v>
      </c>
      <c r="E59" s="112" t="s">
        <v>55</v>
      </c>
      <c r="F59" s="10" t="s">
        <v>56</v>
      </c>
      <c r="G59" s="10">
        <v>23.23</v>
      </c>
    </row>
    <row r="60" spans="1:7" ht="45" customHeight="1">
      <c r="A60" s="13"/>
      <c r="B60" s="114"/>
      <c r="C60" s="114"/>
      <c r="D60" s="114"/>
      <c r="E60" s="114"/>
      <c r="F60" s="10" t="s">
        <v>58</v>
      </c>
      <c r="G60" s="10">
        <v>0.9</v>
      </c>
    </row>
    <row r="61" spans="1:7" ht="15">
      <c r="A61" s="95" t="s">
        <v>67</v>
      </c>
      <c r="B61" s="96"/>
      <c r="C61" s="96"/>
      <c r="D61" s="96"/>
      <c r="E61" s="96"/>
      <c r="F61" s="96"/>
      <c r="G61" s="97"/>
    </row>
    <row r="62" spans="1:7" ht="15">
      <c r="A62" s="107" t="s">
        <v>42</v>
      </c>
      <c r="B62" s="108"/>
      <c r="C62" s="108"/>
      <c r="D62" s="108"/>
      <c r="E62" s="109"/>
      <c r="F62" s="107" t="s">
        <v>43</v>
      </c>
      <c r="G62" s="109"/>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30" customHeight="1">
      <c r="A65" s="14" t="s">
        <v>159</v>
      </c>
      <c r="B65" s="112" t="s">
        <v>160</v>
      </c>
      <c r="C65" s="112" t="s">
        <v>161</v>
      </c>
      <c r="D65" s="112" t="s">
        <v>54</v>
      </c>
      <c r="E65" s="112" t="s">
        <v>83</v>
      </c>
      <c r="F65" s="10" t="s">
        <v>56</v>
      </c>
      <c r="G65" s="10">
        <v>100</v>
      </c>
    </row>
    <row r="66" spans="1:7" ht="30" customHeight="1">
      <c r="A66" s="13"/>
      <c r="B66" s="114"/>
      <c r="C66" s="114"/>
      <c r="D66" s="114"/>
      <c r="E66" s="114"/>
      <c r="F66" s="10" t="s">
        <v>58</v>
      </c>
      <c r="G66" s="10">
        <v>100</v>
      </c>
    </row>
    <row r="67" spans="1:7" ht="15">
      <c r="A67" s="110" t="s">
        <v>44</v>
      </c>
      <c r="B67" s="110" t="s">
        <v>45</v>
      </c>
      <c r="C67" s="110" t="s">
        <v>46</v>
      </c>
      <c r="D67" s="110" t="s">
        <v>47</v>
      </c>
      <c r="E67" s="110" t="s">
        <v>48</v>
      </c>
      <c r="F67" s="10" t="s">
        <v>49</v>
      </c>
      <c r="G67" s="10">
        <v>100</v>
      </c>
    </row>
    <row r="68" spans="1:7" ht="15">
      <c r="A68" s="111"/>
      <c r="B68" s="111"/>
      <c r="C68" s="111"/>
      <c r="D68" s="111"/>
      <c r="E68" s="111"/>
      <c r="F68" s="10" t="s">
        <v>50</v>
      </c>
      <c r="G68" s="10">
        <v>100</v>
      </c>
    </row>
    <row r="69" spans="1:7" ht="37.5" customHeight="1">
      <c r="A69" s="14" t="s">
        <v>162</v>
      </c>
      <c r="B69" s="112" t="s">
        <v>160</v>
      </c>
      <c r="C69" s="112" t="s">
        <v>163</v>
      </c>
      <c r="D69" s="112" t="s">
        <v>54</v>
      </c>
      <c r="E69" s="112" t="s">
        <v>83</v>
      </c>
      <c r="F69" s="10" t="s">
        <v>56</v>
      </c>
      <c r="G69" s="10">
        <v>100</v>
      </c>
    </row>
    <row r="70" spans="1:7" ht="37.5" customHeight="1">
      <c r="A70" s="13"/>
      <c r="B70" s="114"/>
      <c r="C70" s="114"/>
      <c r="D70" s="114"/>
      <c r="E70" s="114"/>
      <c r="F70" s="10" t="s">
        <v>58</v>
      </c>
      <c r="G70" s="10">
        <v>100</v>
      </c>
    </row>
    <row r="71" spans="1:7" ht="15">
      <c r="A71" s="110" t="s">
        <v>44</v>
      </c>
      <c r="B71" s="110" t="s">
        <v>45</v>
      </c>
      <c r="C71" s="110" t="s">
        <v>46</v>
      </c>
      <c r="D71" s="110" t="s">
        <v>47</v>
      </c>
      <c r="E71" s="110" t="s">
        <v>48</v>
      </c>
      <c r="F71" s="10" t="s">
        <v>49</v>
      </c>
      <c r="G71" s="10">
        <v>100</v>
      </c>
    </row>
    <row r="72" spans="1:7" ht="15">
      <c r="A72" s="111"/>
      <c r="B72" s="111"/>
      <c r="C72" s="111"/>
      <c r="D72" s="111"/>
      <c r="E72" s="111"/>
      <c r="F72" s="10" t="s">
        <v>50</v>
      </c>
      <c r="G72" s="10">
        <v>100</v>
      </c>
    </row>
    <row r="73" spans="1:7" ht="36.75" customHeight="1">
      <c r="A73" s="14" t="s">
        <v>164</v>
      </c>
      <c r="B73" s="112" t="s">
        <v>160</v>
      </c>
      <c r="C73" s="112" t="s">
        <v>165</v>
      </c>
      <c r="D73" s="112" t="s">
        <v>54</v>
      </c>
      <c r="E73" s="112" t="s">
        <v>83</v>
      </c>
      <c r="F73" s="10" t="s">
        <v>56</v>
      </c>
      <c r="G73" s="10">
        <v>100</v>
      </c>
    </row>
    <row r="74" spans="1:7" ht="36.75" customHeight="1">
      <c r="A74" s="13"/>
      <c r="B74" s="114"/>
      <c r="C74" s="114"/>
      <c r="D74" s="114"/>
      <c r="E74" s="114"/>
      <c r="F74" s="10" t="s">
        <v>58</v>
      </c>
      <c r="G74" s="10">
        <v>100</v>
      </c>
    </row>
    <row r="75" spans="1:7" ht="15">
      <c r="A75" s="95" t="s">
        <v>74</v>
      </c>
      <c r="B75" s="96"/>
      <c r="C75" s="96"/>
      <c r="D75" s="96"/>
      <c r="E75" s="96"/>
      <c r="F75" s="96"/>
      <c r="G75" s="97"/>
    </row>
    <row r="76" spans="1:7" ht="15">
      <c r="A76" s="107" t="s">
        <v>42</v>
      </c>
      <c r="B76" s="108"/>
      <c r="C76" s="108"/>
      <c r="D76" s="108"/>
      <c r="E76" s="109"/>
      <c r="F76" s="107" t="s">
        <v>43</v>
      </c>
      <c r="G76" s="109"/>
    </row>
    <row r="77" spans="1:7" ht="15">
      <c r="A77" s="110" t="s">
        <v>44</v>
      </c>
      <c r="B77" s="110" t="s">
        <v>45</v>
      </c>
      <c r="C77" s="110" t="s">
        <v>46</v>
      </c>
      <c r="D77" s="110" t="s">
        <v>47</v>
      </c>
      <c r="E77" s="110" t="s">
        <v>48</v>
      </c>
      <c r="F77" s="10" t="s">
        <v>49</v>
      </c>
      <c r="G77" s="10">
        <v>100</v>
      </c>
    </row>
    <row r="78" spans="1:7" ht="15">
      <c r="A78" s="111"/>
      <c r="B78" s="111"/>
      <c r="C78" s="111"/>
      <c r="D78" s="111"/>
      <c r="E78" s="111"/>
      <c r="F78" s="10" t="s">
        <v>50</v>
      </c>
      <c r="G78" s="10">
        <v>100</v>
      </c>
    </row>
    <row r="79" spans="1:7" ht="36.75">
      <c r="A79" s="14" t="s">
        <v>166</v>
      </c>
      <c r="B79" s="112" t="s">
        <v>167</v>
      </c>
      <c r="C79" s="112" t="s">
        <v>168</v>
      </c>
      <c r="D79" s="112" t="s">
        <v>54</v>
      </c>
      <c r="E79" s="112" t="s">
        <v>83</v>
      </c>
      <c r="F79" s="10" t="s">
        <v>56</v>
      </c>
      <c r="G79" s="10">
        <v>18.2</v>
      </c>
    </row>
    <row r="80" spans="1:7" ht="27">
      <c r="A80" s="13"/>
      <c r="B80" s="114"/>
      <c r="C80" s="114"/>
      <c r="D80" s="114"/>
      <c r="E80" s="114"/>
      <c r="F80" s="10" t="s">
        <v>58</v>
      </c>
      <c r="G80" s="10">
        <v>18.2</v>
      </c>
    </row>
    <row r="81" spans="1:7" ht="15">
      <c r="A81" s="110" t="s">
        <v>44</v>
      </c>
      <c r="B81" s="110" t="s">
        <v>45</v>
      </c>
      <c r="C81" s="110" t="s">
        <v>46</v>
      </c>
      <c r="D81" s="110" t="s">
        <v>47</v>
      </c>
      <c r="E81" s="110" t="s">
        <v>48</v>
      </c>
      <c r="F81" s="10" t="s">
        <v>49</v>
      </c>
      <c r="G81" s="10">
        <v>100</v>
      </c>
    </row>
    <row r="82" spans="1:7" ht="15">
      <c r="A82" s="111"/>
      <c r="B82" s="111"/>
      <c r="C82" s="111"/>
      <c r="D82" s="111"/>
      <c r="E82" s="111"/>
      <c r="F82" s="10" t="s">
        <v>50</v>
      </c>
      <c r="G82" s="10">
        <v>100</v>
      </c>
    </row>
    <row r="83" spans="1:7" ht="24.75">
      <c r="A83" s="14" t="s">
        <v>169</v>
      </c>
      <c r="B83" s="112" t="s">
        <v>167</v>
      </c>
      <c r="C83" s="112" t="s">
        <v>170</v>
      </c>
      <c r="D83" s="112" t="s">
        <v>54</v>
      </c>
      <c r="E83" s="112" t="s">
        <v>83</v>
      </c>
      <c r="F83" s="10" t="s">
        <v>56</v>
      </c>
      <c r="G83" s="10">
        <v>0</v>
      </c>
    </row>
    <row r="84" spans="1:7" ht="27">
      <c r="A84" s="13"/>
      <c r="B84" s="114"/>
      <c r="C84" s="114"/>
      <c r="D84" s="114"/>
      <c r="E84" s="114"/>
      <c r="F84" s="10" t="s">
        <v>58</v>
      </c>
      <c r="G84" s="10">
        <v>0</v>
      </c>
    </row>
    <row r="85" spans="1:7" ht="15">
      <c r="A85" s="110" t="s">
        <v>44</v>
      </c>
      <c r="B85" s="110" t="s">
        <v>45</v>
      </c>
      <c r="C85" s="110" t="s">
        <v>46</v>
      </c>
      <c r="D85" s="110" t="s">
        <v>47</v>
      </c>
      <c r="E85" s="110" t="s">
        <v>48</v>
      </c>
      <c r="F85" s="10" t="s">
        <v>49</v>
      </c>
      <c r="G85" s="10">
        <v>100</v>
      </c>
    </row>
    <row r="86" spans="1:7" ht="15">
      <c r="A86" s="111"/>
      <c r="B86" s="111"/>
      <c r="C86" s="111"/>
      <c r="D86" s="111"/>
      <c r="E86" s="111"/>
      <c r="F86" s="10" t="s">
        <v>50</v>
      </c>
      <c r="G86" s="10">
        <v>100</v>
      </c>
    </row>
    <row r="87" spans="1:7" ht="36.75">
      <c r="A87" s="14" t="s">
        <v>171</v>
      </c>
      <c r="B87" s="112" t="s">
        <v>167</v>
      </c>
      <c r="C87" s="112" t="s">
        <v>172</v>
      </c>
      <c r="D87" s="112" t="s">
        <v>54</v>
      </c>
      <c r="E87" s="112" t="s">
        <v>83</v>
      </c>
      <c r="F87" s="10" t="s">
        <v>56</v>
      </c>
      <c r="G87" s="10">
        <v>30.8</v>
      </c>
    </row>
    <row r="88" spans="1:7" ht="27">
      <c r="A88" s="13"/>
      <c r="B88" s="114"/>
      <c r="C88" s="114"/>
      <c r="D88" s="114"/>
      <c r="E88" s="114"/>
      <c r="F88" s="10" t="s">
        <v>58</v>
      </c>
      <c r="G88" s="10">
        <v>30.8</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152</v>
      </c>
      <c r="B98" s="117"/>
      <c r="C98" s="117"/>
      <c r="D98" s="117"/>
      <c r="E98" s="117"/>
      <c r="F98" s="117"/>
      <c r="G98" s="91"/>
    </row>
    <row r="99" spans="1:7" ht="15">
      <c r="A99" s="15" t="s">
        <v>88</v>
      </c>
      <c r="B99" s="92" t="s">
        <v>173</v>
      </c>
      <c r="C99" s="93"/>
      <c r="D99" s="93"/>
      <c r="E99" s="93"/>
      <c r="F99" s="93"/>
      <c r="G99" s="94"/>
    </row>
    <row r="100" spans="1:7" ht="15">
      <c r="A100" s="15" t="s">
        <v>89</v>
      </c>
      <c r="B100" s="92" t="s">
        <v>174</v>
      </c>
      <c r="C100" s="93"/>
      <c r="D100" s="93"/>
      <c r="E100" s="93"/>
      <c r="F100" s="93"/>
      <c r="G100" s="94"/>
    </row>
    <row r="101" spans="1:7" ht="15">
      <c r="A101" s="15" t="s">
        <v>90</v>
      </c>
      <c r="B101" s="121" t="s">
        <v>93</v>
      </c>
      <c r="C101" s="122"/>
      <c r="D101" s="122"/>
      <c r="E101" s="122"/>
      <c r="F101" s="122"/>
      <c r="G101" s="123"/>
    </row>
    <row r="102" spans="1:7" ht="15">
      <c r="A102" s="90" t="s">
        <v>155</v>
      </c>
      <c r="B102" s="117"/>
      <c r="C102" s="117"/>
      <c r="D102" s="117"/>
      <c r="E102" s="117"/>
      <c r="F102" s="117"/>
      <c r="G102" s="91"/>
    </row>
    <row r="103" spans="1:7" ht="15">
      <c r="A103" s="15" t="s">
        <v>88</v>
      </c>
      <c r="B103" s="92" t="s">
        <v>175</v>
      </c>
      <c r="C103" s="93"/>
      <c r="D103" s="93"/>
      <c r="E103" s="93"/>
      <c r="F103" s="93"/>
      <c r="G103" s="94"/>
    </row>
    <row r="104" spans="1:7" ht="15">
      <c r="A104" s="15" t="s">
        <v>89</v>
      </c>
      <c r="B104" s="92" t="s">
        <v>176</v>
      </c>
      <c r="C104" s="93"/>
      <c r="D104" s="93"/>
      <c r="E104" s="93"/>
      <c r="F104" s="93"/>
      <c r="G104" s="94"/>
    </row>
    <row r="105" spans="1:7" ht="15">
      <c r="A105" s="15" t="s">
        <v>90</v>
      </c>
      <c r="B105" s="121" t="s">
        <v>93</v>
      </c>
      <c r="C105" s="122"/>
      <c r="D105" s="122"/>
      <c r="E105" s="122"/>
      <c r="F105" s="122"/>
      <c r="G105" s="123"/>
    </row>
    <row r="106" spans="1:7" ht="15">
      <c r="A106" s="90" t="s">
        <v>157</v>
      </c>
      <c r="B106" s="117"/>
      <c r="C106" s="117"/>
      <c r="D106" s="117"/>
      <c r="E106" s="117"/>
      <c r="F106" s="117"/>
      <c r="G106" s="91"/>
    </row>
    <row r="107" spans="1:7" ht="15">
      <c r="A107" s="15" t="s">
        <v>88</v>
      </c>
      <c r="B107" s="92" t="s">
        <v>175</v>
      </c>
      <c r="C107" s="93"/>
      <c r="D107" s="93"/>
      <c r="E107" s="93"/>
      <c r="F107" s="93"/>
      <c r="G107" s="94"/>
    </row>
    <row r="108" spans="1:7" ht="15">
      <c r="A108" s="15" t="s">
        <v>89</v>
      </c>
      <c r="B108" s="92" t="s">
        <v>176</v>
      </c>
      <c r="C108" s="93"/>
      <c r="D108" s="93"/>
      <c r="E108" s="93"/>
      <c r="F108" s="93"/>
      <c r="G108" s="94"/>
    </row>
    <row r="109" spans="1:7" ht="15">
      <c r="A109" s="15" t="s">
        <v>90</v>
      </c>
      <c r="B109" s="121" t="s">
        <v>93</v>
      </c>
      <c r="C109" s="122"/>
      <c r="D109" s="122"/>
      <c r="E109" s="122"/>
      <c r="F109" s="122"/>
      <c r="G109" s="123"/>
    </row>
    <row r="110" spans="1:7" ht="15">
      <c r="A110" s="90" t="s">
        <v>159</v>
      </c>
      <c r="B110" s="117"/>
      <c r="C110" s="117"/>
      <c r="D110" s="117"/>
      <c r="E110" s="117"/>
      <c r="F110" s="117"/>
      <c r="G110" s="91"/>
    </row>
    <row r="111" spans="1:7" ht="15">
      <c r="A111" s="15" t="s">
        <v>88</v>
      </c>
      <c r="B111" s="92" t="s">
        <v>177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162</v>
      </c>
      <c r="B114" s="117"/>
      <c r="C114" s="117"/>
      <c r="D114" s="117"/>
      <c r="E114" s="117"/>
      <c r="F114" s="117"/>
      <c r="G114" s="91"/>
    </row>
    <row r="115" spans="1:7" ht="15">
      <c r="A115" s="15" t="s">
        <v>88</v>
      </c>
      <c r="B115" s="92" t="s">
        <v>177</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164</v>
      </c>
      <c r="B118" s="117"/>
      <c r="C118" s="117"/>
      <c r="D118" s="117"/>
      <c r="E118" s="117"/>
      <c r="F118" s="117"/>
      <c r="G118" s="91"/>
    </row>
    <row r="119" spans="1:7" ht="15">
      <c r="A119" s="15" t="s">
        <v>88</v>
      </c>
      <c r="B119" s="92" t="s">
        <v>177</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166</v>
      </c>
      <c r="B122" s="117"/>
      <c r="C122" s="117"/>
      <c r="D122" s="117"/>
      <c r="E122" s="117"/>
      <c r="F122" s="117"/>
      <c r="G122" s="91"/>
    </row>
    <row r="123" spans="1:7" ht="15">
      <c r="A123" s="15" t="s">
        <v>88</v>
      </c>
      <c r="B123" s="92" t="s">
        <v>178</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169</v>
      </c>
      <c r="B126" s="117"/>
      <c r="C126" s="117"/>
      <c r="D126" s="117"/>
      <c r="E126" s="117"/>
      <c r="F126" s="117"/>
      <c r="G126" s="91"/>
    </row>
    <row r="127" spans="1:7" ht="15">
      <c r="A127" s="15" t="s">
        <v>88</v>
      </c>
      <c r="B127" s="92" t="s">
        <v>178</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171</v>
      </c>
      <c r="B130" s="117"/>
      <c r="C130" s="117"/>
      <c r="D130" s="117"/>
      <c r="E130" s="117"/>
      <c r="F130" s="117"/>
      <c r="G130" s="91"/>
    </row>
    <row r="131" spans="1:7" ht="15">
      <c r="A131" s="15" t="s">
        <v>88</v>
      </c>
      <c r="B131" s="92" t="s">
        <v>178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A75:G75"/>
    <mergeCell ref="A76:E76"/>
    <mergeCell ref="F76:G76"/>
    <mergeCell ref="A77:A78"/>
    <mergeCell ref="B77:B78"/>
    <mergeCell ref="C77:C78"/>
    <mergeCell ref="D77:D78"/>
    <mergeCell ref="E77:E78"/>
    <mergeCell ref="A71:A72"/>
    <mergeCell ref="B71:B72"/>
    <mergeCell ref="C71:C72"/>
    <mergeCell ref="D71:D72"/>
    <mergeCell ref="E71:E72"/>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B59:B60"/>
    <mergeCell ref="C59:C60"/>
    <mergeCell ref="D59:D60"/>
    <mergeCell ref="E59:E60"/>
    <mergeCell ref="A61:G61"/>
    <mergeCell ref="A62:E62"/>
    <mergeCell ref="F62:G62"/>
    <mergeCell ref="B55:B56"/>
    <mergeCell ref="C55:C56"/>
    <mergeCell ref="D55:D56"/>
    <mergeCell ref="E55:E56"/>
    <mergeCell ref="A57:A58"/>
    <mergeCell ref="B57:B58"/>
    <mergeCell ref="C57:C58"/>
    <mergeCell ref="D57:D58"/>
    <mergeCell ref="E57:E58"/>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179</v>
      </c>
      <c r="E4" s="69"/>
      <c r="F4" s="69"/>
      <c r="G4" s="70"/>
    </row>
    <row r="5" spans="1:7" ht="15">
      <c r="A5" s="65" t="s">
        <v>5</v>
      </c>
      <c r="B5" s="66"/>
      <c r="C5" s="67"/>
      <c r="D5" s="68" t="s">
        <v>6</v>
      </c>
      <c r="E5" s="69"/>
      <c r="F5" s="69"/>
      <c r="G5" s="70"/>
    </row>
    <row r="6" spans="1:7" ht="15">
      <c r="A6" s="65" t="s">
        <v>7</v>
      </c>
      <c r="B6" s="66"/>
      <c r="C6" s="67"/>
      <c r="D6" s="68" t="s">
        <v>180</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181</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31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251.366892</v>
      </c>
      <c r="F33" s="9">
        <v>323.63241994</v>
      </c>
      <c r="G33" s="9">
        <v>128.74902393271424</v>
      </c>
    </row>
    <row r="34" spans="1:7" ht="15">
      <c r="A34" s="104" t="s">
        <v>39</v>
      </c>
      <c r="B34" s="105"/>
      <c r="C34" s="105"/>
      <c r="D34" s="106"/>
      <c r="E34" s="9">
        <v>323.63241994</v>
      </c>
      <c r="F34" s="9">
        <v>323.63241994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182</v>
      </c>
      <c r="C40" s="112" t="s">
        <v>53</v>
      </c>
      <c r="D40" s="112" t="s">
        <v>54</v>
      </c>
      <c r="E40" s="112" t="s">
        <v>55</v>
      </c>
      <c r="F40" s="115" t="s">
        <v>56</v>
      </c>
      <c r="G40" s="115">
        <v>0.18</v>
      </c>
    </row>
    <row r="41" spans="1:7" ht="51" customHeight="1">
      <c r="A41" s="12" t="s">
        <v>57</v>
      </c>
      <c r="B41" s="113"/>
      <c r="C41" s="113"/>
      <c r="D41" s="113"/>
      <c r="E41" s="113"/>
      <c r="F41" s="116"/>
      <c r="G41" s="116"/>
    </row>
    <row r="42" spans="1:7" ht="51"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9" customHeight="1">
      <c r="A45" s="14" t="s">
        <v>59</v>
      </c>
      <c r="B45" s="112" t="s">
        <v>182</v>
      </c>
      <c r="C45" s="112" t="s">
        <v>60</v>
      </c>
      <c r="D45" s="112" t="s">
        <v>54</v>
      </c>
      <c r="E45" s="112" t="s">
        <v>55</v>
      </c>
      <c r="F45" s="10" t="s">
        <v>56</v>
      </c>
      <c r="G45" s="10">
        <v>0.57</v>
      </c>
    </row>
    <row r="46" spans="1:7" ht="39"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33</v>
      </c>
    </row>
    <row r="50" spans="1:7" ht="15">
      <c r="A50" s="111"/>
      <c r="B50" s="111"/>
      <c r="C50" s="111"/>
      <c r="D50" s="111"/>
      <c r="E50" s="111"/>
      <c r="F50" s="10" t="s">
        <v>50</v>
      </c>
      <c r="G50" s="10">
        <v>33</v>
      </c>
    </row>
    <row r="51" spans="1:7" ht="24.75">
      <c r="A51" s="14" t="s">
        <v>183</v>
      </c>
      <c r="B51" s="112" t="s">
        <v>184</v>
      </c>
      <c r="C51" s="112" t="s">
        <v>185</v>
      </c>
      <c r="D51" s="112" t="s">
        <v>186</v>
      </c>
      <c r="E51" s="112" t="s">
        <v>55</v>
      </c>
      <c r="F51" s="10" t="s">
        <v>56</v>
      </c>
      <c r="G51" s="10">
        <v>28</v>
      </c>
    </row>
    <row r="52" spans="1:7" ht="27">
      <c r="A52" s="13"/>
      <c r="B52" s="114"/>
      <c r="C52" s="114"/>
      <c r="D52" s="114"/>
      <c r="E52" s="114"/>
      <c r="F52" s="10" t="s">
        <v>58</v>
      </c>
      <c r="G52" s="10">
        <v>84.8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11.48</v>
      </c>
    </row>
    <row r="56" spans="1:7" ht="15">
      <c r="A56" s="111"/>
      <c r="B56" s="111"/>
      <c r="C56" s="111"/>
      <c r="D56" s="111"/>
      <c r="E56" s="111"/>
      <c r="F56" s="10" t="s">
        <v>50</v>
      </c>
      <c r="G56" s="10">
        <v>11.48</v>
      </c>
    </row>
    <row r="57" spans="1:7" ht="15">
      <c r="A57" s="14" t="s">
        <v>187</v>
      </c>
      <c r="B57" s="112" t="s">
        <v>188</v>
      </c>
      <c r="C57" s="112" t="s">
        <v>189</v>
      </c>
      <c r="D57" s="112" t="s">
        <v>54</v>
      </c>
      <c r="E57" s="112" t="s">
        <v>109</v>
      </c>
      <c r="F57" s="10" t="s">
        <v>56</v>
      </c>
      <c r="G57" s="10">
        <v>3.72</v>
      </c>
    </row>
    <row r="58" spans="1:7" ht="27">
      <c r="A58" s="13"/>
      <c r="B58" s="114"/>
      <c r="C58" s="114"/>
      <c r="D58" s="114"/>
      <c r="E58" s="114"/>
      <c r="F58" s="10" t="s">
        <v>58</v>
      </c>
      <c r="G58" s="10">
        <v>32.4</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90.91</v>
      </c>
    </row>
    <row r="62" spans="1:7" ht="15">
      <c r="A62" s="111"/>
      <c r="B62" s="111"/>
      <c r="C62" s="111"/>
      <c r="D62" s="111"/>
      <c r="E62" s="111"/>
      <c r="F62" s="10" t="s">
        <v>50</v>
      </c>
      <c r="G62" s="10">
        <v>90.91</v>
      </c>
    </row>
    <row r="63" spans="1:7" ht="36.75">
      <c r="A63" s="14" t="s">
        <v>190</v>
      </c>
      <c r="B63" s="112" t="s">
        <v>191</v>
      </c>
      <c r="C63" s="112" t="s">
        <v>192</v>
      </c>
      <c r="D63" s="112" t="s">
        <v>54</v>
      </c>
      <c r="E63" s="112" t="s">
        <v>109</v>
      </c>
      <c r="F63" s="10" t="s">
        <v>56</v>
      </c>
      <c r="G63" s="10">
        <v>100</v>
      </c>
    </row>
    <row r="64" spans="1:7" ht="27">
      <c r="A64" s="13"/>
      <c r="B64" s="114"/>
      <c r="C64" s="114"/>
      <c r="D64" s="114"/>
      <c r="E64" s="114"/>
      <c r="F64" s="10" t="s">
        <v>58</v>
      </c>
      <c r="G64" s="10">
        <v>110</v>
      </c>
    </row>
    <row r="65" spans="1:7" ht="15">
      <c r="A65" s="110" t="s">
        <v>44</v>
      </c>
      <c r="B65" s="110" t="s">
        <v>45</v>
      </c>
      <c r="C65" s="110" t="s">
        <v>46</v>
      </c>
      <c r="D65" s="110" t="s">
        <v>47</v>
      </c>
      <c r="E65" s="110" t="s">
        <v>48</v>
      </c>
      <c r="F65" s="10" t="s">
        <v>49</v>
      </c>
      <c r="G65" s="10">
        <v>100</v>
      </c>
    </row>
    <row r="66" spans="1:7" ht="15">
      <c r="A66" s="111"/>
      <c r="B66" s="111"/>
      <c r="C66" s="111"/>
      <c r="D66" s="111"/>
      <c r="E66" s="111"/>
      <c r="F66" s="10" t="s">
        <v>50</v>
      </c>
      <c r="G66" s="10">
        <v>100</v>
      </c>
    </row>
    <row r="67" spans="1:7" ht="36.75">
      <c r="A67" s="14" t="s">
        <v>193</v>
      </c>
      <c r="B67" s="112" t="s">
        <v>191</v>
      </c>
      <c r="C67" s="112" t="s">
        <v>194</v>
      </c>
      <c r="D67" s="112" t="s">
        <v>54</v>
      </c>
      <c r="E67" s="112" t="s">
        <v>195</v>
      </c>
      <c r="F67" s="10" t="s">
        <v>56</v>
      </c>
      <c r="G67" s="10">
        <v>64.78</v>
      </c>
    </row>
    <row r="68" spans="1:7" ht="27">
      <c r="A68" s="13"/>
      <c r="B68" s="114"/>
      <c r="C68" s="114"/>
      <c r="D68" s="114"/>
      <c r="E68" s="114"/>
      <c r="F68" s="10" t="s">
        <v>58</v>
      </c>
      <c r="G68" s="10">
        <v>64.8</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183</v>
      </c>
      <c r="B78" s="117"/>
      <c r="C78" s="117"/>
      <c r="D78" s="117"/>
      <c r="E78" s="117"/>
      <c r="F78" s="117"/>
      <c r="G78" s="91"/>
    </row>
    <row r="79" spans="1:7" ht="15">
      <c r="A79" s="15" t="s">
        <v>88</v>
      </c>
      <c r="B79" s="92" t="s">
        <v>196</v>
      </c>
      <c r="C79" s="93"/>
      <c r="D79" s="93"/>
      <c r="E79" s="93"/>
      <c r="F79" s="93"/>
      <c r="G79" s="94"/>
    </row>
    <row r="80" spans="1:7" ht="15">
      <c r="A80" s="15" t="s">
        <v>89</v>
      </c>
      <c r="B80" s="118"/>
      <c r="C80" s="119"/>
      <c r="D80" s="119"/>
      <c r="E80" s="119"/>
      <c r="F80" s="119"/>
      <c r="G80" s="120"/>
    </row>
    <row r="81" spans="1:7" ht="15">
      <c r="A81" s="15" t="s">
        <v>90</v>
      </c>
      <c r="B81" s="121" t="s">
        <v>93</v>
      </c>
      <c r="C81" s="122"/>
      <c r="D81" s="122"/>
      <c r="E81" s="122"/>
      <c r="F81" s="122"/>
      <c r="G81" s="123"/>
    </row>
    <row r="82" spans="1:7" ht="15">
      <c r="A82" s="90" t="s">
        <v>187</v>
      </c>
      <c r="B82" s="117"/>
      <c r="C82" s="117"/>
      <c r="D82" s="117"/>
      <c r="E82" s="117"/>
      <c r="F82" s="117"/>
      <c r="G82" s="91"/>
    </row>
    <row r="83" spans="1:7" ht="15">
      <c r="A83" s="15" t="s">
        <v>88</v>
      </c>
      <c r="B83" s="92" t="s">
        <v>196</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190</v>
      </c>
      <c r="B86" s="117"/>
      <c r="C86" s="117"/>
      <c r="D86" s="117"/>
      <c r="E86" s="117"/>
      <c r="F86" s="117"/>
      <c r="G86" s="91"/>
    </row>
    <row r="87" spans="1:7" ht="15">
      <c r="A87" s="15" t="s">
        <v>88</v>
      </c>
      <c r="B87" s="92" t="s">
        <v>197</v>
      </c>
      <c r="C87" s="93"/>
      <c r="D87" s="93"/>
      <c r="E87" s="93"/>
      <c r="F87" s="93"/>
      <c r="G87" s="94"/>
    </row>
    <row r="88" spans="1:7" ht="15">
      <c r="A88" s="15" t="s">
        <v>89</v>
      </c>
      <c r="B88" s="118"/>
      <c r="C88" s="119"/>
      <c r="D88" s="119"/>
      <c r="E88" s="119"/>
      <c r="F88" s="119"/>
      <c r="G88" s="120"/>
    </row>
    <row r="89" spans="1:7" ht="15">
      <c r="A89" s="15" t="s">
        <v>90</v>
      </c>
      <c r="B89" s="121" t="s">
        <v>93</v>
      </c>
      <c r="C89" s="122"/>
      <c r="D89" s="122"/>
      <c r="E89" s="122"/>
      <c r="F89" s="122"/>
      <c r="G89" s="123"/>
    </row>
    <row r="90" spans="1:7" ht="15">
      <c r="A90" s="90" t="s">
        <v>193</v>
      </c>
      <c r="B90" s="117"/>
      <c r="C90" s="117"/>
      <c r="D90" s="117"/>
      <c r="E90" s="117"/>
      <c r="F90" s="117"/>
      <c r="G90" s="91"/>
    </row>
    <row r="91" spans="1:7" ht="15">
      <c r="A91" s="15" t="s">
        <v>88</v>
      </c>
      <c r="B91" s="92" t="s">
        <v>198</v>
      </c>
      <c r="C91" s="93"/>
      <c r="D91" s="93"/>
      <c r="E91" s="93"/>
      <c r="F91" s="93"/>
      <c r="G91" s="94"/>
    </row>
    <row r="92" spans="1:7" ht="15">
      <c r="A92" s="15" t="s">
        <v>89</v>
      </c>
      <c r="B92" s="118"/>
      <c r="C92" s="119"/>
      <c r="D92" s="119"/>
      <c r="E92" s="119"/>
      <c r="F92" s="119"/>
      <c r="G92" s="120"/>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3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199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200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201</v>
      </c>
      <c r="D28" s="93"/>
      <c r="E28" s="93"/>
      <c r="F28" s="93"/>
      <c r="G28" s="94"/>
    </row>
    <row r="29" spans="1:7" ht="15">
      <c r="A29" s="90" t="s">
        <v>30</v>
      </c>
      <c r="B29" s="91"/>
      <c r="C29" s="92" t="s">
        <v>202</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1033.461022</v>
      </c>
      <c r="F33" s="9">
        <v>1097.50412516</v>
      </c>
      <c r="G33" s="9">
        <v>106.19695390505015</v>
      </c>
    </row>
    <row r="34" spans="1:7" ht="15">
      <c r="A34" s="104" t="s">
        <v>39</v>
      </c>
      <c r="B34" s="105"/>
      <c r="C34" s="105"/>
      <c r="D34" s="106"/>
      <c r="E34" s="9">
        <v>1097.50412516</v>
      </c>
      <c r="F34" s="9">
        <v>1097.50412516</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203</v>
      </c>
      <c r="C40" s="112" t="s">
        <v>53</v>
      </c>
      <c r="D40" s="112" t="s">
        <v>54</v>
      </c>
      <c r="E40" s="112" t="s">
        <v>55</v>
      </c>
      <c r="F40" s="115" t="s">
        <v>56</v>
      </c>
      <c r="G40" s="115">
        <v>0.18</v>
      </c>
    </row>
    <row r="41" spans="1:7" ht="51.75" customHeight="1">
      <c r="A41" s="12" t="s">
        <v>57</v>
      </c>
      <c r="B41" s="113"/>
      <c r="C41" s="113"/>
      <c r="D41" s="113"/>
      <c r="E41" s="113"/>
      <c r="F41" s="116"/>
      <c r="G41" s="116"/>
    </row>
    <row r="42" spans="1:7" ht="45.7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34.5" customHeight="1">
      <c r="A45" s="14" t="s">
        <v>59</v>
      </c>
      <c r="B45" s="112" t="s">
        <v>203</v>
      </c>
      <c r="C45" s="112" t="s">
        <v>60</v>
      </c>
      <c r="D45" s="112" t="s">
        <v>54</v>
      </c>
      <c r="E45" s="112" t="s">
        <v>55</v>
      </c>
      <c r="F45" s="10" t="s">
        <v>56</v>
      </c>
      <c r="G45" s="10">
        <v>0.57</v>
      </c>
    </row>
    <row r="46" spans="1:7" ht="34.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83.33</v>
      </c>
    </row>
    <row r="50" spans="1:7" ht="15">
      <c r="A50" s="111"/>
      <c r="B50" s="111"/>
      <c r="C50" s="111"/>
      <c r="D50" s="111"/>
      <c r="E50" s="111"/>
      <c r="F50" s="10" t="s">
        <v>50</v>
      </c>
      <c r="G50" s="10">
        <v>75</v>
      </c>
    </row>
    <row r="51" spans="1:7" ht="33.75" customHeight="1">
      <c r="A51" s="14" t="s">
        <v>204</v>
      </c>
      <c r="B51" s="112" t="s">
        <v>205</v>
      </c>
      <c r="C51" s="112" t="s">
        <v>206</v>
      </c>
      <c r="D51" s="112" t="s">
        <v>54</v>
      </c>
      <c r="E51" s="112" t="s">
        <v>55</v>
      </c>
      <c r="F51" s="10" t="s">
        <v>56</v>
      </c>
      <c r="G51" s="10">
        <v>77.8</v>
      </c>
    </row>
    <row r="52" spans="1:7" ht="33.75" customHeight="1">
      <c r="A52" s="13"/>
      <c r="B52" s="114"/>
      <c r="C52" s="114"/>
      <c r="D52" s="114"/>
      <c r="E52" s="114"/>
      <c r="F52" s="10" t="s">
        <v>58</v>
      </c>
      <c r="G52" s="10">
        <v>103.7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0.73</v>
      </c>
    </row>
    <row r="56" spans="1:7" ht="15">
      <c r="A56" s="111"/>
      <c r="B56" s="111"/>
      <c r="C56" s="111"/>
      <c r="D56" s="111"/>
      <c r="E56" s="111"/>
      <c r="F56" s="10" t="s">
        <v>50</v>
      </c>
      <c r="G56" s="10">
        <v>0.73</v>
      </c>
    </row>
    <row r="57" spans="1:7" ht="24.75">
      <c r="A57" s="14" t="s">
        <v>207</v>
      </c>
      <c r="B57" s="112" t="s">
        <v>208</v>
      </c>
      <c r="C57" s="112" t="s">
        <v>209</v>
      </c>
      <c r="D57" s="112" t="s">
        <v>54</v>
      </c>
      <c r="E57" s="112" t="s">
        <v>55</v>
      </c>
      <c r="F57" s="10" t="s">
        <v>56</v>
      </c>
      <c r="G57" s="10">
        <v>1</v>
      </c>
    </row>
    <row r="58" spans="1:7" ht="27">
      <c r="A58" s="13"/>
      <c r="B58" s="114"/>
      <c r="C58" s="114"/>
      <c r="D58" s="114"/>
      <c r="E58" s="114"/>
      <c r="F58" s="10" t="s">
        <v>58</v>
      </c>
      <c r="G58" s="10">
        <v>136.4</v>
      </c>
    </row>
    <row r="59" spans="1:7" ht="15">
      <c r="A59" s="110" t="s">
        <v>44</v>
      </c>
      <c r="B59" s="110" t="s">
        <v>45</v>
      </c>
      <c r="C59" s="110" t="s">
        <v>46</v>
      </c>
      <c r="D59" s="110" t="s">
        <v>47</v>
      </c>
      <c r="E59" s="110" t="s">
        <v>48</v>
      </c>
      <c r="F59" s="10" t="s">
        <v>49</v>
      </c>
      <c r="G59" s="10">
        <v>80</v>
      </c>
    </row>
    <row r="60" spans="1:7" ht="15">
      <c r="A60" s="111"/>
      <c r="B60" s="111"/>
      <c r="C60" s="111"/>
      <c r="D60" s="111"/>
      <c r="E60" s="111"/>
      <c r="F60" s="10" t="s">
        <v>50</v>
      </c>
      <c r="G60" s="10">
        <v>80</v>
      </c>
    </row>
    <row r="61" spans="1:7" ht="15">
      <c r="A61" s="14" t="s">
        <v>210</v>
      </c>
      <c r="B61" s="112" t="s">
        <v>211</v>
      </c>
      <c r="C61" s="112" t="s">
        <v>212</v>
      </c>
      <c r="D61" s="112" t="s">
        <v>54</v>
      </c>
      <c r="E61" s="112" t="s">
        <v>109</v>
      </c>
      <c r="F61" s="10" t="s">
        <v>56</v>
      </c>
      <c r="G61" s="10">
        <v>100</v>
      </c>
    </row>
    <row r="62" spans="1:7" ht="27">
      <c r="A62" s="13"/>
      <c r="B62" s="114"/>
      <c r="C62" s="114"/>
      <c r="D62" s="114"/>
      <c r="E62" s="114"/>
      <c r="F62" s="10" t="s">
        <v>58</v>
      </c>
      <c r="G62" s="10">
        <v>125</v>
      </c>
    </row>
    <row r="63" spans="1:7" ht="15">
      <c r="A63" s="110" t="s">
        <v>44</v>
      </c>
      <c r="B63" s="110" t="s">
        <v>45</v>
      </c>
      <c r="C63" s="110" t="s">
        <v>46</v>
      </c>
      <c r="D63" s="110" t="s">
        <v>47</v>
      </c>
      <c r="E63" s="110" t="s">
        <v>48</v>
      </c>
      <c r="F63" s="10" t="s">
        <v>49</v>
      </c>
      <c r="G63" s="10">
        <v>100</v>
      </c>
    </row>
    <row r="64" spans="1:7" ht="15">
      <c r="A64" s="111"/>
      <c r="B64" s="111"/>
      <c r="C64" s="111"/>
      <c r="D64" s="111"/>
      <c r="E64" s="111"/>
      <c r="F64" s="10" t="s">
        <v>50</v>
      </c>
      <c r="G64" s="10">
        <v>100</v>
      </c>
    </row>
    <row r="65" spans="1:7" ht="15">
      <c r="A65" s="14" t="s">
        <v>213</v>
      </c>
      <c r="B65" s="112" t="s">
        <v>214</v>
      </c>
      <c r="C65" s="112" t="s">
        <v>215</v>
      </c>
      <c r="D65" s="112" t="s">
        <v>54</v>
      </c>
      <c r="E65" s="112" t="s">
        <v>109</v>
      </c>
      <c r="F65" s="10" t="s">
        <v>56</v>
      </c>
      <c r="G65" s="10">
        <v>100</v>
      </c>
    </row>
    <row r="66" spans="1:7" ht="27">
      <c r="A66" s="13"/>
      <c r="B66" s="114"/>
      <c r="C66" s="114"/>
      <c r="D66" s="114"/>
      <c r="E66" s="114"/>
      <c r="F66" s="10" t="s">
        <v>58</v>
      </c>
      <c r="G66" s="10">
        <v>100</v>
      </c>
    </row>
    <row r="67" spans="1:7" ht="15">
      <c r="A67" s="110" t="s">
        <v>44</v>
      </c>
      <c r="B67" s="110" t="s">
        <v>45</v>
      </c>
      <c r="C67" s="110" t="s">
        <v>46</v>
      </c>
      <c r="D67" s="110" t="s">
        <v>47</v>
      </c>
      <c r="E67" s="110" t="s">
        <v>48</v>
      </c>
      <c r="F67" s="10" t="s">
        <v>49</v>
      </c>
      <c r="G67" s="10">
        <v>20</v>
      </c>
    </row>
    <row r="68" spans="1:7" ht="15">
      <c r="A68" s="111"/>
      <c r="B68" s="111"/>
      <c r="C68" s="111"/>
      <c r="D68" s="111"/>
      <c r="E68" s="111"/>
      <c r="F68" s="10" t="s">
        <v>50</v>
      </c>
      <c r="G68" s="10">
        <v>20</v>
      </c>
    </row>
    <row r="69" spans="1:7" ht="24.75">
      <c r="A69" s="14" t="s">
        <v>216</v>
      </c>
      <c r="B69" s="112" t="s">
        <v>211</v>
      </c>
      <c r="C69" s="112" t="s">
        <v>217</v>
      </c>
      <c r="D69" s="112" t="s">
        <v>54</v>
      </c>
      <c r="E69" s="112" t="s">
        <v>55</v>
      </c>
      <c r="F69" s="10" t="s">
        <v>56</v>
      </c>
      <c r="G69" s="10">
        <v>40</v>
      </c>
    </row>
    <row r="70" spans="1:7" ht="27">
      <c r="A70" s="13"/>
      <c r="B70" s="114"/>
      <c r="C70" s="114"/>
      <c r="D70" s="114"/>
      <c r="E70" s="114"/>
      <c r="F70" s="10" t="s">
        <v>58</v>
      </c>
      <c r="G70" s="10">
        <v>200</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75</v>
      </c>
    </row>
    <row r="74" spans="1:7" ht="15">
      <c r="A74" s="111"/>
      <c r="B74" s="111"/>
      <c r="C74" s="111"/>
      <c r="D74" s="111"/>
      <c r="E74" s="111"/>
      <c r="F74" s="10" t="s">
        <v>50</v>
      </c>
      <c r="G74" s="10">
        <v>75</v>
      </c>
    </row>
    <row r="75" spans="1:7" ht="24.75">
      <c r="A75" s="14" t="s">
        <v>218</v>
      </c>
      <c r="B75" s="112" t="s">
        <v>219</v>
      </c>
      <c r="C75" s="112" t="s">
        <v>220</v>
      </c>
      <c r="D75" s="112" t="s">
        <v>54</v>
      </c>
      <c r="E75" s="112" t="s">
        <v>83</v>
      </c>
      <c r="F75" s="10" t="s">
        <v>56</v>
      </c>
      <c r="G75" s="10">
        <v>79</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43</v>
      </c>
    </row>
    <row r="78" spans="1:7" ht="15">
      <c r="A78" s="111"/>
      <c r="B78" s="111"/>
      <c r="C78" s="111"/>
      <c r="D78" s="111"/>
      <c r="E78" s="111"/>
      <c r="F78" s="10" t="s">
        <v>50</v>
      </c>
      <c r="G78" s="10">
        <v>43</v>
      </c>
    </row>
    <row r="79" spans="1:7" ht="30.75" customHeight="1">
      <c r="A79" s="14" t="s">
        <v>221</v>
      </c>
      <c r="B79" s="112" t="s">
        <v>222</v>
      </c>
      <c r="C79" s="112" t="s">
        <v>223</v>
      </c>
      <c r="D79" s="112" t="s">
        <v>224</v>
      </c>
      <c r="E79" s="112" t="s">
        <v>83</v>
      </c>
      <c r="F79" s="10" t="s">
        <v>56</v>
      </c>
      <c r="G79" s="10">
        <v>41</v>
      </c>
    </row>
    <row r="80" spans="1:7" ht="30.75" customHeight="1">
      <c r="A80" s="13"/>
      <c r="B80" s="114"/>
      <c r="C80" s="114"/>
      <c r="D80" s="114"/>
      <c r="E80" s="114"/>
      <c r="F80" s="10" t="s">
        <v>58</v>
      </c>
      <c r="G80" s="10">
        <v>93.8</v>
      </c>
    </row>
    <row r="81" spans="1:7" ht="15">
      <c r="A81" s="110" t="s">
        <v>44</v>
      </c>
      <c r="B81" s="110" t="s">
        <v>45</v>
      </c>
      <c r="C81" s="110" t="s">
        <v>46</v>
      </c>
      <c r="D81" s="110" t="s">
        <v>47</v>
      </c>
      <c r="E81" s="110" t="s">
        <v>48</v>
      </c>
      <c r="F81" s="10" t="s">
        <v>49</v>
      </c>
      <c r="G81" s="10">
        <v>75</v>
      </c>
    </row>
    <row r="82" spans="1:7" ht="15">
      <c r="A82" s="111"/>
      <c r="B82" s="111"/>
      <c r="C82" s="111"/>
      <c r="D82" s="111"/>
      <c r="E82" s="111"/>
      <c r="F82" s="10" t="s">
        <v>50</v>
      </c>
      <c r="G82" s="10">
        <v>75</v>
      </c>
    </row>
    <row r="83" spans="1:7" ht="36.75">
      <c r="A83" s="14" t="s">
        <v>225</v>
      </c>
      <c r="B83" s="112" t="s">
        <v>219</v>
      </c>
      <c r="C83" s="112" t="s">
        <v>226</v>
      </c>
      <c r="D83" s="112" t="s">
        <v>54</v>
      </c>
      <c r="E83" s="112" t="s">
        <v>83</v>
      </c>
      <c r="F83" s="10" t="s">
        <v>56</v>
      </c>
      <c r="G83" s="10">
        <v>100</v>
      </c>
    </row>
    <row r="84" spans="1:7" ht="27">
      <c r="A84" s="13"/>
      <c r="B84" s="114"/>
      <c r="C84" s="114"/>
      <c r="D84" s="114"/>
      <c r="E84" s="114"/>
      <c r="F84" s="10" t="s">
        <v>58</v>
      </c>
      <c r="G84" s="10">
        <v>133</v>
      </c>
    </row>
    <row r="85" spans="1:7" ht="15">
      <c r="A85" s="110" t="s">
        <v>44</v>
      </c>
      <c r="B85" s="110" t="s">
        <v>45</v>
      </c>
      <c r="C85" s="110" t="s">
        <v>46</v>
      </c>
      <c r="D85" s="110" t="s">
        <v>47</v>
      </c>
      <c r="E85" s="110" t="s">
        <v>48</v>
      </c>
      <c r="F85" s="10" t="s">
        <v>49</v>
      </c>
      <c r="G85" s="10">
        <v>90</v>
      </c>
    </row>
    <row r="86" spans="1:7" ht="15">
      <c r="A86" s="111"/>
      <c r="B86" s="111"/>
      <c r="C86" s="111"/>
      <c r="D86" s="111"/>
      <c r="E86" s="111"/>
      <c r="F86" s="10" t="s">
        <v>50</v>
      </c>
      <c r="G86" s="10">
        <v>90</v>
      </c>
    </row>
    <row r="87" spans="1:7" ht="33.75" customHeight="1">
      <c r="A87" s="14" t="s">
        <v>227</v>
      </c>
      <c r="B87" s="112" t="s">
        <v>228</v>
      </c>
      <c r="C87" s="112" t="s">
        <v>229</v>
      </c>
      <c r="D87" s="112" t="s">
        <v>54</v>
      </c>
      <c r="E87" s="112" t="s">
        <v>83</v>
      </c>
      <c r="F87" s="10" t="s">
        <v>56</v>
      </c>
      <c r="G87" s="10">
        <v>100</v>
      </c>
    </row>
    <row r="88" spans="1:7" ht="33.75" customHeight="1">
      <c r="A88" s="13"/>
      <c r="B88" s="114"/>
      <c r="C88" s="114"/>
      <c r="D88" s="114"/>
      <c r="E88" s="114"/>
      <c r="F88" s="10" t="s">
        <v>58</v>
      </c>
      <c r="G88" s="10">
        <v>111</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39"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204</v>
      </c>
      <c r="B98" s="117"/>
      <c r="C98" s="117"/>
      <c r="D98" s="117"/>
      <c r="E98" s="117"/>
      <c r="F98" s="117"/>
      <c r="G98" s="91"/>
    </row>
    <row r="99" spans="1:7" ht="15">
      <c r="A99" s="15" t="s">
        <v>88</v>
      </c>
      <c r="B99" s="92" t="s">
        <v>230</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207</v>
      </c>
      <c r="B102" s="117"/>
      <c r="C102" s="117"/>
      <c r="D102" s="117"/>
      <c r="E102" s="117"/>
      <c r="F102" s="117"/>
      <c r="G102" s="91"/>
    </row>
    <row r="103" spans="1:7" ht="15">
      <c r="A103" s="15" t="s">
        <v>88</v>
      </c>
      <c r="B103" s="92" t="s">
        <v>231</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210</v>
      </c>
      <c r="B106" s="117"/>
      <c r="C106" s="117"/>
      <c r="D106" s="117"/>
      <c r="E106" s="117"/>
      <c r="F106" s="117"/>
      <c r="G106" s="91"/>
    </row>
    <row r="107" spans="1:7" ht="28.5" customHeight="1">
      <c r="A107" s="15" t="s">
        <v>88</v>
      </c>
      <c r="B107" s="92" t="s">
        <v>232</v>
      </c>
      <c r="C107" s="93"/>
      <c r="D107" s="93"/>
      <c r="E107" s="93"/>
      <c r="F107" s="93"/>
      <c r="G107" s="94"/>
    </row>
    <row r="108" spans="1:7" ht="15">
      <c r="A108" s="15" t="s">
        <v>89</v>
      </c>
      <c r="B108" s="118"/>
      <c r="C108" s="119"/>
      <c r="D108" s="119"/>
      <c r="E108" s="119"/>
      <c r="F108" s="119"/>
      <c r="G108" s="120"/>
    </row>
    <row r="109" spans="1:7" ht="15">
      <c r="A109" s="15" t="s">
        <v>90</v>
      </c>
      <c r="B109" s="121" t="s">
        <v>93</v>
      </c>
      <c r="C109" s="122"/>
      <c r="D109" s="122"/>
      <c r="E109" s="122"/>
      <c r="F109" s="122"/>
      <c r="G109" s="123"/>
    </row>
    <row r="110" spans="1:7" ht="15">
      <c r="A110" s="90" t="s">
        <v>213</v>
      </c>
      <c r="B110" s="117"/>
      <c r="C110" s="117"/>
      <c r="D110" s="117"/>
      <c r="E110" s="117"/>
      <c r="F110" s="117"/>
      <c r="G110" s="91"/>
    </row>
    <row r="111" spans="1:7" ht="15">
      <c r="A111" s="15" t="s">
        <v>88</v>
      </c>
      <c r="B111" s="92" t="s">
        <v>233</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216</v>
      </c>
      <c r="B114" s="117"/>
      <c r="C114" s="117"/>
      <c r="D114" s="117"/>
      <c r="E114" s="117"/>
      <c r="F114" s="117"/>
      <c r="G114" s="91"/>
    </row>
    <row r="115" spans="1:7" ht="15">
      <c r="A115" s="15" t="s">
        <v>88</v>
      </c>
      <c r="B115" s="92" t="s">
        <v>234</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218</v>
      </c>
      <c r="B118" s="117"/>
      <c r="C118" s="117"/>
      <c r="D118" s="117"/>
      <c r="E118" s="117"/>
      <c r="F118" s="117"/>
      <c r="G118" s="91"/>
    </row>
    <row r="119" spans="1:7" ht="27.75" customHeight="1">
      <c r="A119" s="15" t="s">
        <v>88</v>
      </c>
      <c r="B119" s="92" t="s">
        <v>235</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221</v>
      </c>
      <c r="B122" s="117"/>
      <c r="C122" s="117"/>
      <c r="D122" s="117"/>
      <c r="E122" s="117"/>
      <c r="F122" s="117"/>
      <c r="G122" s="91"/>
    </row>
    <row r="123" spans="1:7" ht="15">
      <c r="A123" s="15" t="s">
        <v>88</v>
      </c>
      <c r="B123" s="92" t="s">
        <v>236</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225</v>
      </c>
      <c r="B126" s="117"/>
      <c r="C126" s="117"/>
      <c r="D126" s="117"/>
      <c r="E126" s="117"/>
      <c r="F126" s="117"/>
      <c r="G126" s="91"/>
    </row>
    <row r="127" spans="1:7" ht="39.75" customHeight="1">
      <c r="A127" s="15" t="s">
        <v>88</v>
      </c>
      <c r="B127" s="92" t="s">
        <v>237</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227</v>
      </c>
      <c r="B130" s="117"/>
      <c r="C130" s="117"/>
      <c r="D130" s="117"/>
      <c r="E130" s="117"/>
      <c r="F130" s="117"/>
      <c r="G130" s="91"/>
    </row>
    <row r="131" spans="1:7" ht="15">
      <c r="A131" s="15" t="s">
        <v>88</v>
      </c>
      <c r="B131" s="92" t="s">
        <v>238</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4"/>
  <sheetViews>
    <sheetView showGridLines="0" zoomScalePageLayoutView="0" workbookViewId="0" topLeftCell="A7">
      <selection activeCell="H5" sqref="H5"/>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239</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26.25" customHeight="1">
      <c r="A7" s="65" t="s">
        <v>9</v>
      </c>
      <c r="B7" s="66"/>
      <c r="C7" s="67"/>
      <c r="D7" s="68" t="s">
        <v>463</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78" t="s">
        <v>17</v>
      </c>
      <c r="C15" s="78"/>
      <c r="D15" s="78"/>
      <c r="E15" s="78"/>
      <c r="F15" s="78"/>
      <c r="G15" s="79"/>
    </row>
    <row r="16" spans="1:7" ht="15">
      <c r="A16" s="5"/>
      <c r="B16" s="2"/>
      <c r="C16" s="2"/>
      <c r="D16" s="2"/>
      <c r="E16" s="2"/>
      <c r="F16" s="2"/>
      <c r="G16" s="3"/>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241</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8226.669765</v>
      </c>
      <c r="F33" s="9">
        <v>8369.044945349999</v>
      </c>
      <c r="G33" s="9">
        <v>101.73065389054179</v>
      </c>
    </row>
    <row r="34" spans="1:7" ht="15">
      <c r="A34" s="104" t="s">
        <v>39</v>
      </c>
      <c r="B34" s="105"/>
      <c r="C34" s="105"/>
      <c r="D34" s="106"/>
      <c r="E34" s="9">
        <v>8369.044945349999</v>
      </c>
      <c r="F34" s="9">
        <v>8369.044945349999</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242</v>
      </c>
      <c r="C40" s="112" t="s">
        <v>53</v>
      </c>
      <c r="D40" s="112" t="s">
        <v>54</v>
      </c>
      <c r="E40" s="112" t="s">
        <v>55</v>
      </c>
      <c r="F40" s="115" t="s">
        <v>56</v>
      </c>
      <c r="G40" s="115">
        <v>0.18</v>
      </c>
    </row>
    <row r="41" spans="1:7" ht="51.75" customHeight="1">
      <c r="A41" s="12" t="s">
        <v>57</v>
      </c>
      <c r="B41" s="113"/>
      <c r="C41" s="113"/>
      <c r="D41" s="113"/>
      <c r="E41" s="113"/>
      <c r="F41" s="116"/>
      <c r="G41" s="116"/>
    </row>
    <row r="42" spans="1:7" ht="43.5" customHeight="1">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242</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65</v>
      </c>
    </row>
    <row r="50" spans="1:7" ht="15">
      <c r="A50" s="111"/>
      <c r="B50" s="111"/>
      <c r="C50" s="111"/>
      <c r="D50" s="111"/>
      <c r="E50" s="111"/>
      <c r="F50" s="10" t="s">
        <v>50</v>
      </c>
      <c r="G50" s="10">
        <v>67</v>
      </c>
    </row>
    <row r="51" spans="1:7" ht="36.75">
      <c r="A51" s="14" t="s">
        <v>243</v>
      </c>
      <c r="B51" s="112" t="s">
        <v>244</v>
      </c>
      <c r="C51" s="112" t="s">
        <v>245</v>
      </c>
      <c r="D51" s="112" t="s">
        <v>54</v>
      </c>
      <c r="E51" s="112" t="s">
        <v>131</v>
      </c>
      <c r="F51" s="10" t="s">
        <v>56</v>
      </c>
      <c r="G51" s="10">
        <v>66.81</v>
      </c>
    </row>
    <row r="52" spans="1:7" ht="27">
      <c r="A52" s="13"/>
      <c r="B52" s="114"/>
      <c r="C52" s="114"/>
      <c r="D52" s="114"/>
      <c r="E52" s="114"/>
      <c r="F52" s="10" t="s">
        <v>58</v>
      </c>
      <c r="G52" s="10">
        <v>99.7</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5.26</v>
      </c>
    </row>
    <row r="56" spans="1:7" ht="15">
      <c r="A56" s="111"/>
      <c r="B56" s="111"/>
      <c r="C56" s="111"/>
      <c r="D56" s="111"/>
      <c r="E56" s="111"/>
      <c r="F56" s="10" t="s">
        <v>50</v>
      </c>
      <c r="G56" s="10">
        <v>5.26</v>
      </c>
    </row>
    <row r="57" spans="1:7" ht="36.75">
      <c r="A57" s="14" t="s">
        <v>246</v>
      </c>
      <c r="B57" s="112" t="s">
        <v>247</v>
      </c>
      <c r="C57" s="112" t="s">
        <v>248</v>
      </c>
      <c r="D57" s="112" t="s">
        <v>54</v>
      </c>
      <c r="E57" s="112" t="s">
        <v>249</v>
      </c>
      <c r="F57" s="10" t="s">
        <v>56</v>
      </c>
      <c r="G57" s="10">
        <v>4.31</v>
      </c>
    </row>
    <row r="58" spans="1:7" ht="27">
      <c r="A58" s="13"/>
      <c r="B58" s="114"/>
      <c r="C58" s="114"/>
      <c r="D58" s="114"/>
      <c r="E58" s="114"/>
      <c r="F58" s="10" t="s">
        <v>58</v>
      </c>
      <c r="G58" s="10">
        <v>81.8</v>
      </c>
    </row>
    <row r="59" spans="1:7" ht="15">
      <c r="A59" s="110" t="s">
        <v>44</v>
      </c>
      <c r="B59" s="110" t="s">
        <v>45</v>
      </c>
      <c r="C59" s="110" t="s">
        <v>46</v>
      </c>
      <c r="D59" s="110" t="s">
        <v>47</v>
      </c>
      <c r="E59" s="110" t="s">
        <v>48</v>
      </c>
      <c r="F59" s="10" t="s">
        <v>49</v>
      </c>
      <c r="G59" s="10">
        <v>95</v>
      </c>
    </row>
    <row r="60" spans="1:7" ht="15">
      <c r="A60" s="111"/>
      <c r="B60" s="111"/>
      <c r="C60" s="111"/>
      <c r="D60" s="111"/>
      <c r="E60" s="111"/>
      <c r="F60" s="10" t="s">
        <v>50</v>
      </c>
      <c r="G60" s="10">
        <v>95</v>
      </c>
    </row>
    <row r="61" spans="1:7" ht="15">
      <c r="A61" s="14" t="s">
        <v>250</v>
      </c>
      <c r="B61" s="112" t="s">
        <v>251</v>
      </c>
      <c r="C61" s="112" t="s">
        <v>252</v>
      </c>
      <c r="D61" s="112" t="s">
        <v>54</v>
      </c>
      <c r="E61" s="112" t="s">
        <v>109</v>
      </c>
      <c r="F61" s="10" t="s">
        <v>56</v>
      </c>
      <c r="G61" s="10">
        <v>24.68</v>
      </c>
    </row>
    <row r="62" spans="1:7" ht="27">
      <c r="A62" s="13"/>
      <c r="B62" s="114"/>
      <c r="C62" s="114"/>
      <c r="D62" s="114"/>
      <c r="E62" s="114"/>
      <c r="F62" s="10" t="s">
        <v>58</v>
      </c>
      <c r="G62" s="10">
        <v>25.9</v>
      </c>
    </row>
    <row r="63" spans="1:7" ht="15">
      <c r="A63" s="110" t="s">
        <v>44</v>
      </c>
      <c r="B63" s="110" t="s">
        <v>45</v>
      </c>
      <c r="C63" s="110" t="s">
        <v>46</v>
      </c>
      <c r="D63" s="110" t="s">
        <v>47</v>
      </c>
      <c r="E63" s="110" t="s">
        <v>48</v>
      </c>
      <c r="F63" s="10" t="s">
        <v>49</v>
      </c>
      <c r="G63" s="10">
        <v>93</v>
      </c>
    </row>
    <row r="64" spans="1:7" ht="15">
      <c r="A64" s="111"/>
      <c r="B64" s="111"/>
      <c r="C64" s="111"/>
      <c r="D64" s="111"/>
      <c r="E64" s="111"/>
      <c r="F64" s="10" t="s">
        <v>50</v>
      </c>
      <c r="G64" s="10">
        <v>93</v>
      </c>
    </row>
    <row r="65" spans="1:7" ht="15">
      <c r="A65" s="14" t="s">
        <v>253</v>
      </c>
      <c r="B65" s="112" t="s">
        <v>254</v>
      </c>
      <c r="C65" s="112" t="s">
        <v>255</v>
      </c>
      <c r="D65" s="112" t="s">
        <v>54</v>
      </c>
      <c r="E65" s="112" t="s">
        <v>256</v>
      </c>
      <c r="F65" s="10" t="s">
        <v>56</v>
      </c>
      <c r="G65" s="10">
        <v>88.59</v>
      </c>
    </row>
    <row r="66" spans="1:7" ht="27">
      <c r="A66" s="13"/>
      <c r="B66" s="114"/>
      <c r="C66" s="114"/>
      <c r="D66" s="114"/>
      <c r="E66" s="114"/>
      <c r="F66" s="10" t="s">
        <v>58</v>
      </c>
      <c r="G66" s="10">
        <v>94.8</v>
      </c>
    </row>
    <row r="67" spans="1:7" ht="15">
      <c r="A67" s="110" t="s">
        <v>44</v>
      </c>
      <c r="B67" s="110" t="s">
        <v>45</v>
      </c>
      <c r="C67" s="110" t="s">
        <v>46</v>
      </c>
      <c r="D67" s="110" t="s">
        <v>47</v>
      </c>
      <c r="E67" s="110" t="s">
        <v>48</v>
      </c>
      <c r="F67" s="10" t="s">
        <v>49</v>
      </c>
      <c r="G67" s="10">
        <v>5.2</v>
      </c>
    </row>
    <row r="68" spans="1:7" ht="15">
      <c r="A68" s="111"/>
      <c r="B68" s="111"/>
      <c r="C68" s="111"/>
      <c r="D68" s="111"/>
      <c r="E68" s="111"/>
      <c r="F68" s="10" t="s">
        <v>50</v>
      </c>
      <c r="G68" s="10">
        <v>5.2</v>
      </c>
    </row>
    <row r="69" spans="1:7" ht="15">
      <c r="A69" s="14" t="s">
        <v>257</v>
      </c>
      <c r="B69" s="112" t="s">
        <v>258</v>
      </c>
      <c r="C69" s="112" t="s">
        <v>259</v>
      </c>
      <c r="D69" s="112" t="s">
        <v>54</v>
      </c>
      <c r="E69" s="112" t="s">
        <v>256</v>
      </c>
      <c r="F69" s="10" t="s">
        <v>56</v>
      </c>
      <c r="G69" s="10">
        <v>5.41</v>
      </c>
    </row>
    <row r="70" spans="1:7" ht="27">
      <c r="A70" s="13"/>
      <c r="B70" s="114"/>
      <c r="C70" s="114"/>
      <c r="D70" s="114"/>
      <c r="E70" s="114"/>
      <c r="F70" s="10" t="s">
        <v>58</v>
      </c>
      <c r="G70" s="10">
        <v>104</v>
      </c>
    </row>
    <row r="71" spans="1:7" ht="15">
      <c r="A71" s="95" t="s">
        <v>74</v>
      </c>
      <c r="B71" s="96"/>
      <c r="C71" s="96"/>
      <c r="D71" s="96"/>
      <c r="E71" s="96"/>
      <c r="F71" s="96"/>
      <c r="G71" s="97"/>
    </row>
    <row r="72" spans="1:7" ht="15">
      <c r="A72" s="107" t="s">
        <v>42</v>
      </c>
      <c r="B72" s="108"/>
      <c r="C72" s="108"/>
      <c r="D72" s="108"/>
      <c r="E72" s="109"/>
      <c r="F72" s="107" t="s">
        <v>43</v>
      </c>
      <c r="G72" s="109"/>
    </row>
    <row r="73" spans="1:7" ht="15">
      <c r="A73" s="110" t="s">
        <v>44</v>
      </c>
      <c r="B73" s="110" t="s">
        <v>45</v>
      </c>
      <c r="C73" s="110" t="s">
        <v>46</v>
      </c>
      <c r="D73" s="110" t="s">
        <v>47</v>
      </c>
      <c r="E73" s="110" t="s">
        <v>48</v>
      </c>
      <c r="F73" s="10" t="s">
        <v>49</v>
      </c>
      <c r="G73" s="10">
        <v>95</v>
      </c>
    </row>
    <row r="74" spans="1:7" ht="15">
      <c r="A74" s="111"/>
      <c r="B74" s="111"/>
      <c r="C74" s="111"/>
      <c r="D74" s="111"/>
      <c r="E74" s="111"/>
      <c r="F74" s="10" t="s">
        <v>50</v>
      </c>
      <c r="G74" s="10">
        <v>95</v>
      </c>
    </row>
    <row r="75" spans="1:7" ht="24.75">
      <c r="A75" s="14" t="s">
        <v>260</v>
      </c>
      <c r="B75" s="112" t="s">
        <v>261</v>
      </c>
      <c r="C75" s="112" t="s">
        <v>262</v>
      </c>
      <c r="D75" s="112" t="s">
        <v>54</v>
      </c>
      <c r="E75" s="112" t="s">
        <v>135</v>
      </c>
      <c r="F75" s="10" t="s">
        <v>56</v>
      </c>
      <c r="G75" s="10">
        <v>100</v>
      </c>
    </row>
    <row r="76" spans="1:7" ht="27">
      <c r="A76" s="13"/>
      <c r="B76" s="114"/>
      <c r="C76" s="114"/>
      <c r="D76" s="114"/>
      <c r="E76" s="114"/>
      <c r="F76" s="10" t="s">
        <v>58</v>
      </c>
      <c r="G76" s="10">
        <v>105</v>
      </c>
    </row>
    <row r="77" spans="1:7" ht="15">
      <c r="A77" s="110" t="s">
        <v>44</v>
      </c>
      <c r="B77" s="110" t="s">
        <v>45</v>
      </c>
      <c r="C77" s="110" t="s">
        <v>46</v>
      </c>
      <c r="D77" s="110" t="s">
        <v>47</v>
      </c>
      <c r="E77" s="110" t="s">
        <v>48</v>
      </c>
      <c r="F77" s="10" t="s">
        <v>49</v>
      </c>
      <c r="G77" s="10">
        <v>99</v>
      </c>
    </row>
    <row r="78" spans="1:7" ht="15">
      <c r="A78" s="111"/>
      <c r="B78" s="111"/>
      <c r="C78" s="111"/>
      <c r="D78" s="111"/>
      <c r="E78" s="111"/>
      <c r="F78" s="10" t="s">
        <v>50</v>
      </c>
      <c r="G78" s="10">
        <v>99</v>
      </c>
    </row>
    <row r="79" spans="1:7" ht="24.75">
      <c r="A79" s="14" t="s">
        <v>263</v>
      </c>
      <c r="B79" s="112" t="s">
        <v>264</v>
      </c>
      <c r="C79" s="112" t="s">
        <v>265</v>
      </c>
      <c r="D79" s="112" t="s">
        <v>54</v>
      </c>
      <c r="E79" s="112" t="s">
        <v>266</v>
      </c>
      <c r="F79" s="10" t="s">
        <v>56</v>
      </c>
      <c r="G79" s="10">
        <v>100</v>
      </c>
    </row>
    <row r="80" spans="1:7" ht="27">
      <c r="A80" s="13"/>
      <c r="B80" s="114"/>
      <c r="C80" s="114"/>
      <c r="D80" s="114"/>
      <c r="E80" s="114"/>
      <c r="F80" s="10" t="s">
        <v>58</v>
      </c>
      <c r="G80" s="10">
        <v>101</v>
      </c>
    </row>
    <row r="81" spans="1:7" ht="15">
      <c r="A81" s="110" t="s">
        <v>44</v>
      </c>
      <c r="B81" s="110" t="s">
        <v>45</v>
      </c>
      <c r="C81" s="110" t="s">
        <v>46</v>
      </c>
      <c r="D81" s="110" t="s">
        <v>47</v>
      </c>
      <c r="E81" s="110" t="s">
        <v>48</v>
      </c>
      <c r="F81" s="10" t="s">
        <v>49</v>
      </c>
      <c r="G81" s="10">
        <v>98</v>
      </c>
    </row>
    <row r="82" spans="1:7" ht="15">
      <c r="A82" s="111"/>
      <c r="B82" s="111"/>
      <c r="C82" s="111"/>
      <c r="D82" s="111"/>
      <c r="E82" s="111"/>
      <c r="F82" s="10" t="s">
        <v>50</v>
      </c>
      <c r="G82" s="10">
        <v>98</v>
      </c>
    </row>
    <row r="83" spans="1:7" ht="30.75" customHeight="1">
      <c r="A83" s="14" t="s">
        <v>267</v>
      </c>
      <c r="B83" s="112" t="s">
        <v>268</v>
      </c>
      <c r="C83" s="112" t="s">
        <v>269</v>
      </c>
      <c r="D83" s="112" t="s">
        <v>54</v>
      </c>
      <c r="E83" s="112" t="s">
        <v>266</v>
      </c>
      <c r="F83" s="10" t="s">
        <v>56</v>
      </c>
      <c r="G83" s="10">
        <v>100</v>
      </c>
    </row>
    <row r="84" spans="1:7" ht="30.75" customHeight="1">
      <c r="A84" s="13"/>
      <c r="B84" s="114"/>
      <c r="C84" s="114"/>
      <c r="D84" s="114"/>
      <c r="E84" s="114"/>
      <c r="F84" s="10" t="s">
        <v>58</v>
      </c>
      <c r="G84" s="10">
        <v>102</v>
      </c>
    </row>
    <row r="85" spans="1:7" ht="15">
      <c r="A85" s="110" t="s">
        <v>44</v>
      </c>
      <c r="B85" s="110" t="s">
        <v>45</v>
      </c>
      <c r="C85" s="110" t="s">
        <v>46</v>
      </c>
      <c r="D85" s="110" t="s">
        <v>47</v>
      </c>
      <c r="E85" s="110" t="s">
        <v>48</v>
      </c>
      <c r="F85" s="10" t="s">
        <v>49</v>
      </c>
      <c r="G85" s="10">
        <v>95</v>
      </c>
    </row>
    <row r="86" spans="1:7" ht="15">
      <c r="A86" s="111"/>
      <c r="B86" s="111"/>
      <c r="C86" s="111"/>
      <c r="D86" s="111"/>
      <c r="E86" s="111"/>
      <c r="F86" s="10" t="s">
        <v>50</v>
      </c>
      <c r="G86" s="10">
        <v>95</v>
      </c>
    </row>
    <row r="87" spans="1:7" ht="43.5" customHeight="1">
      <c r="A87" s="14" t="s">
        <v>270</v>
      </c>
      <c r="B87" s="112" t="s">
        <v>271</v>
      </c>
      <c r="C87" s="112" t="s">
        <v>272</v>
      </c>
      <c r="D87" s="112" t="s">
        <v>54</v>
      </c>
      <c r="E87" s="112" t="s">
        <v>135</v>
      </c>
      <c r="F87" s="10" t="s">
        <v>56</v>
      </c>
      <c r="G87" s="10">
        <v>100</v>
      </c>
    </row>
    <row r="88" spans="1:7" ht="43.5" customHeight="1">
      <c r="A88" s="13"/>
      <c r="B88" s="114"/>
      <c r="C88" s="114"/>
      <c r="D88" s="114"/>
      <c r="E88" s="114"/>
      <c r="F88" s="10" t="s">
        <v>58</v>
      </c>
      <c r="G88" s="10">
        <v>105</v>
      </c>
    </row>
    <row r="89" spans="1:7" ht="15">
      <c r="A89" s="95" t="s">
        <v>87</v>
      </c>
      <c r="B89" s="96"/>
      <c r="C89" s="96"/>
      <c r="D89" s="96"/>
      <c r="E89" s="96"/>
      <c r="F89" s="96"/>
      <c r="G89" s="97"/>
    </row>
    <row r="90" spans="1:7" ht="15">
      <c r="A90" s="90" t="s">
        <v>57</v>
      </c>
      <c r="B90" s="117"/>
      <c r="C90" s="117"/>
      <c r="D90" s="117"/>
      <c r="E90" s="117"/>
      <c r="F90" s="117"/>
      <c r="G90" s="91"/>
    </row>
    <row r="91" spans="1:7" ht="15">
      <c r="A91" s="15" t="s">
        <v>88</v>
      </c>
      <c r="B91" s="118"/>
      <c r="C91" s="119"/>
      <c r="D91" s="119"/>
      <c r="E91" s="119"/>
      <c r="F91" s="119"/>
      <c r="G91" s="120"/>
    </row>
    <row r="92" spans="1:7" ht="15">
      <c r="A92" s="15" t="s">
        <v>89</v>
      </c>
      <c r="B92" s="118"/>
      <c r="C92" s="119"/>
      <c r="D92" s="119"/>
      <c r="E92" s="119"/>
      <c r="F92" s="119"/>
      <c r="G92" s="120"/>
    </row>
    <row r="93" spans="1:7" ht="15">
      <c r="A93" s="15" t="s">
        <v>90</v>
      </c>
      <c r="B93" s="121" t="s">
        <v>91</v>
      </c>
      <c r="C93" s="122"/>
      <c r="D93" s="122"/>
      <c r="E93" s="122"/>
      <c r="F93" s="122"/>
      <c r="G93" s="123"/>
    </row>
    <row r="94" spans="1:7" ht="15">
      <c r="A94" s="90" t="s">
        <v>59</v>
      </c>
      <c r="B94" s="117"/>
      <c r="C94" s="117"/>
      <c r="D94" s="117"/>
      <c r="E94" s="117"/>
      <c r="F94" s="117"/>
      <c r="G94" s="91"/>
    </row>
    <row r="95" spans="1:7" ht="42.75" customHeight="1">
      <c r="A95" s="15" t="s">
        <v>88</v>
      </c>
      <c r="B95" s="92" t="s">
        <v>92</v>
      </c>
      <c r="C95" s="93"/>
      <c r="D95" s="93"/>
      <c r="E95" s="93"/>
      <c r="F95" s="93"/>
      <c r="G95" s="94"/>
    </row>
    <row r="96" spans="1:7" ht="15">
      <c r="A96" s="15" t="s">
        <v>89</v>
      </c>
      <c r="B96" s="118"/>
      <c r="C96" s="119"/>
      <c r="D96" s="119"/>
      <c r="E96" s="119"/>
      <c r="F96" s="119"/>
      <c r="G96" s="120"/>
    </row>
    <row r="97" spans="1:7" ht="15">
      <c r="A97" s="15" t="s">
        <v>90</v>
      </c>
      <c r="B97" s="121" t="s">
        <v>93</v>
      </c>
      <c r="C97" s="122"/>
      <c r="D97" s="122"/>
      <c r="E97" s="122"/>
      <c r="F97" s="122"/>
      <c r="G97" s="123"/>
    </row>
    <row r="98" spans="1:7" ht="15">
      <c r="A98" s="90" t="s">
        <v>243</v>
      </c>
      <c r="B98" s="117"/>
      <c r="C98" s="117"/>
      <c r="D98" s="117"/>
      <c r="E98" s="117"/>
      <c r="F98" s="117"/>
      <c r="G98" s="91"/>
    </row>
    <row r="99" spans="1:7" ht="32.25" customHeight="1">
      <c r="A99" s="15" t="s">
        <v>88</v>
      </c>
      <c r="B99" s="92" t="s">
        <v>273</v>
      </c>
      <c r="C99" s="93"/>
      <c r="D99" s="93"/>
      <c r="E99" s="93"/>
      <c r="F99" s="93"/>
      <c r="G99" s="94"/>
    </row>
    <row r="100" spans="1:7" ht="15">
      <c r="A100" s="15" t="s">
        <v>89</v>
      </c>
      <c r="B100" s="118"/>
      <c r="C100" s="119"/>
      <c r="D100" s="119"/>
      <c r="E100" s="119"/>
      <c r="F100" s="119"/>
      <c r="G100" s="120"/>
    </row>
    <row r="101" spans="1:7" ht="15">
      <c r="A101" s="15" t="s">
        <v>90</v>
      </c>
      <c r="B101" s="121" t="s">
        <v>93</v>
      </c>
      <c r="C101" s="122"/>
      <c r="D101" s="122"/>
      <c r="E101" s="122"/>
      <c r="F101" s="122"/>
      <c r="G101" s="123"/>
    </row>
    <row r="102" spans="1:7" ht="15">
      <c r="A102" s="90" t="s">
        <v>246</v>
      </c>
      <c r="B102" s="117"/>
      <c r="C102" s="117"/>
      <c r="D102" s="117"/>
      <c r="E102" s="117"/>
      <c r="F102" s="117"/>
      <c r="G102" s="91"/>
    </row>
    <row r="103" spans="1:7" ht="41.25" customHeight="1">
      <c r="A103" s="15" t="s">
        <v>88</v>
      </c>
      <c r="B103" s="92" t="s">
        <v>274</v>
      </c>
      <c r="C103" s="93"/>
      <c r="D103" s="93"/>
      <c r="E103" s="93"/>
      <c r="F103" s="93"/>
      <c r="G103" s="94"/>
    </row>
    <row r="104" spans="1:7" ht="15">
      <c r="A104" s="15" t="s">
        <v>89</v>
      </c>
      <c r="B104" s="118"/>
      <c r="C104" s="119"/>
      <c r="D104" s="119"/>
      <c r="E104" s="119"/>
      <c r="F104" s="119"/>
      <c r="G104" s="120"/>
    </row>
    <row r="105" spans="1:7" ht="15">
      <c r="A105" s="15" t="s">
        <v>90</v>
      </c>
      <c r="B105" s="121" t="s">
        <v>93</v>
      </c>
      <c r="C105" s="122"/>
      <c r="D105" s="122"/>
      <c r="E105" s="122"/>
      <c r="F105" s="122"/>
      <c r="G105" s="123"/>
    </row>
    <row r="106" spans="1:7" ht="15">
      <c r="A106" s="90" t="s">
        <v>250</v>
      </c>
      <c r="B106" s="117"/>
      <c r="C106" s="117"/>
      <c r="D106" s="117"/>
      <c r="E106" s="117"/>
      <c r="F106" s="117"/>
      <c r="G106" s="91"/>
    </row>
    <row r="107" spans="1:7" ht="15">
      <c r="A107" s="15" t="s">
        <v>88</v>
      </c>
      <c r="B107" s="92" t="s">
        <v>275</v>
      </c>
      <c r="C107" s="93"/>
      <c r="D107" s="93"/>
      <c r="E107" s="93"/>
      <c r="F107" s="93"/>
      <c r="G107" s="94"/>
    </row>
    <row r="108" spans="1:7" ht="15">
      <c r="A108" s="15" t="s">
        <v>89</v>
      </c>
      <c r="B108" s="118"/>
      <c r="C108" s="119"/>
      <c r="D108" s="119"/>
      <c r="E108" s="119"/>
      <c r="F108" s="119"/>
      <c r="G108" s="120"/>
    </row>
    <row r="109" spans="1:7" ht="27" customHeight="1">
      <c r="A109" s="15" t="s">
        <v>90</v>
      </c>
      <c r="B109" s="121" t="s">
        <v>276</v>
      </c>
      <c r="C109" s="122"/>
      <c r="D109" s="122"/>
      <c r="E109" s="122"/>
      <c r="F109" s="122"/>
      <c r="G109" s="123"/>
    </row>
    <row r="110" spans="1:7" ht="15">
      <c r="A110" s="90" t="s">
        <v>253</v>
      </c>
      <c r="B110" s="117"/>
      <c r="C110" s="117"/>
      <c r="D110" s="117"/>
      <c r="E110" s="117"/>
      <c r="F110" s="117"/>
      <c r="G110" s="91"/>
    </row>
    <row r="111" spans="1:7" ht="59.25" customHeight="1">
      <c r="A111" s="15" t="s">
        <v>88</v>
      </c>
      <c r="B111" s="92" t="s">
        <v>277</v>
      </c>
      <c r="C111" s="93"/>
      <c r="D111" s="93"/>
      <c r="E111" s="93"/>
      <c r="F111" s="93"/>
      <c r="G111" s="94"/>
    </row>
    <row r="112" spans="1:7" ht="15">
      <c r="A112" s="15" t="s">
        <v>89</v>
      </c>
      <c r="B112" s="118"/>
      <c r="C112" s="119"/>
      <c r="D112" s="119"/>
      <c r="E112" s="119"/>
      <c r="F112" s="119"/>
      <c r="G112" s="120"/>
    </row>
    <row r="113" spans="1:7" ht="15">
      <c r="A113" s="15" t="s">
        <v>90</v>
      </c>
      <c r="B113" s="121" t="s">
        <v>93</v>
      </c>
      <c r="C113" s="122"/>
      <c r="D113" s="122"/>
      <c r="E113" s="122"/>
      <c r="F113" s="122"/>
      <c r="G113" s="123"/>
    </row>
    <row r="114" spans="1:7" ht="15">
      <c r="A114" s="90" t="s">
        <v>257</v>
      </c>
      <c r="B114" s="117"/>
      <c r="C114" s="117"/>
      <c r="D114" s="117"/>
      <c r="E114" s="117"/>
      <c r="F114" s="117"/>
      <c r="G114" s="91"/>
    </row>
    <row r="115" spans="1:7" ht="30" customHeight="1">
      <c r="A115" s="15" t="s">
        <v>88</v>
      </c>
      <c r="B115" s="92" t="s">
        <v>278</v>
      </c>
      <c r="C115" s="93"/>
      <c r="D115" s="93"/>
      <c r="E115" s="93"/>
      <c r="F115" s="93"/>
      <c r="G115" s="94"/>
    </row>
    <row r="116" spans="1:7" ht="15">
      <c r="A116" s="15" t="s">
        <v>89</v>
      </c>
      <c r="B116" s="118"/>
      <c r="C116" s="119"/>
      <c r="D116" s="119"/>
      <c r="E116" s="119"/>
      <c r="F116" s="119"/>
      <c r="G116" s="120"/>
    </row>
    <row r="117" spans="1:7" ht="15">
      <c r="A117" s="15" t="s">
        <v>90</v>
      </c>
      <c r="B117" s="121" t="s">
        <v>93</v>
      </c>
      <c r="C117" s="122"/>
      <c r="D117" s="122"/>
      <c r="E117" s="122"/>
      <c r="F117" s="122"/>
      <c r="G117" s="123"/>
    </row>
    <row r="118" spans="1:7" ht="15">
      <c r="A118" s="90" t="s">
        <v>260</v>
      </c>
      <c r="B118" s="117"/>
      <c r="C118" s="117"/>
      <c r="D118" s="117"/>
      <c r="E118" s="117"/>
      <c r="F118" s="117"/>
      <c r="G118" s="91"/>
    </row>
    <row r="119" spans="1:7" ht="15">
      <c r="A119" s="15" t="s">
        <v>88</v>
      </c>
      <c r="B119" s="92" t="s">
        <v>279</v>
      </c>
      <c r="C119" s="93"/>
      <c r="D119" s="93"/>
      <c r="E119" s="93"/>
      <c r="F119" s="93"/>
      <c r="G119" s="94"/>
    </row>
    <row r="120" spans="1:7" ht="15">
      <c r="A120" s="15" t="s">
        <v>89</v>
      </c>
      <c r="B120" s="118"/>
      <c r="C120" s="119"/>
      <c r="D120" s="119"/>
      <c r="E120" s="119"/>
      <c r="F120" s="119"/>
      <c r="G120" s="120"/>
    </row>
    <row r="121" spans="1:7" ht="15">
      <c r="A121" s="15" t="s">
        <v>90</v>
      </c>
      <c r="B121" s="121" t="s">
        <v>93</v>
      </c>
      <c r="C121" s="122"/>
      <c r="D121" s="122"/>
      <c r="E121" s="122"/>
      <c r="F121" s="122"/>
      <c r="G121" s="123"/>
    </row>
    <row r="122" spans="1:7" ht="15">
      <c r="A122" s="90" t="s">
        <v>263</v>
      </c>
      <c r="B122" s="117"/>
      <c r="C122" s="117"/>
      <c r="D122" s="117"/>
      <c r="E122" s="117"/>
      <c r="F122" s="117"/>
      <c r="G122" s="91"/>
    </row>
    <row r="123" spans="1:7" ht="15">
      <c r="A123" s="15" t="s">
        <v>88</v>
      </c>
      <c r="B123" s="92" t="s">
        <v>280</v>
      </c>
      <c r="C123" s="93"/>
      <c r="D123" s="93"/>
      <c r="E123" s="93"/>
      <c r="F123" s="93"/>
      <c r="G123" s="94"/>
    </row>
    <row r="124" spans="1:7" ht="15">
      <c r="A124" s="15" t="s">
        <v>89</v>
      </c>
      <c r="B124" s="118"/>
      <c r="C124" s="119"/>
      <c r="D124" s="119"/>
      <c r="E124" s="119"/>
      <c r="F124" s="119"/>
      <c r="G124" s="120"/>
    </row>
    <row r="125" spans="1:7" ht="15">
      <c r="A125" s="15" t="s">
        <v>90</v>
      </c>
      <c r="B125" s="121" t="s">
        <v>93</v>
      </c>
      <c r="C125" s="122"/>
      <c r="D125" s="122"/>
      <c r="E125" s="122"/>
      <c r="F125" s="122"/>
      <c r="G125" s="123"/>
    </row>
    <row r="126" spans="1:7" ht="15">
      <c r="A126" s="90" t="s">
        <v>267</v>
      </c>
      <c r="B126" s="117"/>
      <c r="C126" s="117"/>
      <c r="D126" s="117"/>
      <c r="E126" s="117"/>
      <c r="F126" s="117"/>
      <c r="G126" s="91"/>
    </row>
    <row r="127" spans="1:7" ht="15">
      <c r="A127" s="15" t="s">
        <v>88</v>
      </c>
      <c r="B127" s="92" t="s">
        <v>281</v>
      </c>
      <c r="C127" s="93"/>
      <c r="D127" s="93"/>
      <c r="E127" s="93"/>
      <c r="F127" s="93"/>
      <c r="G127" s="94"/>
    </row>
    <row r="128" spans="1:7" ht="15">
      <c r="A128" s="15" t="s">
        <v>89</v>
      </c>
      <c r="B128" s="118"/>
      <c r="C128" s="119"/>
      <c r="D128" s="119"/>
      <c r="E128" s="119"/>
      <c r="F128" s="119"/>
      <c r="G128" s="120"/>
    </row>
    <row r="129" spans="1:7" ht="15">
      <c r="A129" s="15" t="s">
        <v>90</v>
      </c>
      <c r="B129" s="121" t="s">
        <v>93</v>
      </c>
      <c r="C129" s="122"/>
      <c r="D129" s="122"/>
      <c r="E129" s="122"/>
      <c r="F129" s="122"/>
      <c r="G129" s="123"/>
    </row>
    <row r="130" spans="1:7" ht="15">
      <c r="A130" s="90" t="s">
        <v>270</v>
      </c>
      <c r="B130" s="117"/>
      <c r="C130" s="117"/>
      <c r="D130" s="117"/>
      <c r="E130" s="117"/>
      <c r="F130" s="117"/>
      <c r="G130" s="91"/>
    </row>
    <row r="131" spans="1:7" ht="15">
      <c r="A131" s="15" t="s">
        <v>88</v>
      </c>
      <c r="B131" s="92" t="s">
        <v>282</v>
      </c>
      <c r="C131" s="93"/>
      <c r="D131" s="93"/>
      <c r="E131" s="93"/>
      <c r="F131" s="93"/>
      <c r="G131" s="94"/>
    </row>
    <row r="132" spans="1:7" ht="15">
      <c r="A132" s="15" t="s">
        <v>89</v>
      </c>
      <c r="B132" s="118"/>
      <c r="C132" s="119"/>
      <c r="D132" s="119"/>
      <c r="E132" s="119"/>
      <c r="F132" s="119"/>
      <c r="G132" s="120"/>
    </row>
    <row r="133" spans="1:7" ht="15">
      <c r="A133" s="15" t="s">
        <v>90</v>
      </c>
      <c r="B133" s="121" t="s">
        <v>93</v>
      </c>
      <c r="C133" s="122"/>
      <c r="D133" s="122"/>
      <c r="E133" s="122"/>
      <c r="F133" s="122"/>
      <c r="G133" s="123"/>
    </row>
    <row r="134" spans="1:7" ht="15">
      <c r="A134" s="124"/>
      <c r="B134" s="125"/>
      <c r="C134" s="125"/>
      <c r="D134" s="125"/>
      <c r="E134" s="125"/>
      <c r="F134" s="125"/>
      <c r="G134" s="126"/>
    </row>
  </sheetData>
  <sheetProtection/>
  <mergeCells count="202">
    <mergeCell ref="B133:G133"/>
    <mergeCell ref="A134:G134"/>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B97:G97"/>
    <mergeCell ref="A98:G98"/>
    <mergeCell ref="B99:G99"/>
    <mergeCell ref="B100:G100"/>
    <mergeCell ref="B101:G101"/>
    <mergeCell ref="A102:G102"/>
    <mergeCell ref="B91:G91"/>
    <mergeCell ref="B92:G92"/>
    <mergeCell ref="B93:G93"/>
    <mergeCell ref="A94:G94"/>
    <mergeCell ref="B95:G95"/>
    <mergeCell ref="B96:G96"/>
    <mergeCell ref="B87:B88"/>
    <mergeCell ref="C87:C88"/>
    <mergeCell ref="D87:D88"/>
    <mergeCell ref="E87:E88"/>
    <mergeCell ref="A89:G89"/>
    <mergeCell ref="A90:G90"/>
    <mergeCell ref="B83:B84"/>
    <mergeCell ref="C83:C84"/>
    <mergeCell ref="D83:D84"/>
    <mergeCell ref="E83:E84"/>
    <mergeCell ref="A85:A86"/>
    <mergeCell ref="B85:B86"/>
    <mergeCell ref="C85:C86"/>
    <mergeCell ref="D85:D86"/>
    <mergeCell ref="E85:E86"/>
    <mergeCell ref="B79:B80"/>
    <mergeCell ref="C79:C80"/>
    <mergeCell ref="D79:D80"/>
    <mergeCell ref="E79:E80"/>
    <mergeCell ref="A81:A82"/>
    <mergeCell ref="B81:B82"/>
    <mergeCell ref="C81:C82"/>
    <mergeCell ref="D81:D82"/>
    <mergeCell ref="E81:E82"/>
    <mergeCell ref="B75:B76"/>
    <mergeCell ref="C75:C76"/>
    <mergeCell ref="D75:D76"/>
    <mergeCell ref="E75:E76"/>
    <mergeCell ref="A77:A78"/>
    <mergeCell ref="B77:B78"/>
    <mergeCell ref="C77:C78"/>
    <mergeCell ref="D77:D78"/>
    <mergeCell ref="E77:E78"/>
    <mergeCell ref="A71:G71"/>
    <mergeCell ref="A72:E72"/>
    <mergeCell ref="F72:G72"/>
    <mergeCell ref="A73:A74"/>
    <mergeCell ref="B73:B74"/>
    <mergeCell ref="C73:C74"/>
    <mergeCell ref="D73:D74"/>
    <mergeCell ref="E73:E74"/>
    <mergeCell ref="A67:A68"/>
    <mergeCell ref="B67:B68"/>
    <mergeCell ref="C67:C68"/>
    <mergeCell ref="D67:D68"/>
    <mergeCell ref="E67:E68"/>
    <mergeCell ref="B69:B70"/>
    <mergeCell ref="C69:C70"/>
    <mergeCell ref="D69:D70"/>
    <mergeCell ref="E69:E70"/>
    <mergeCell ref="A63:A64"/>
    <mergeCell ref="B63:B64"/>
    <mergeCell ref="C63:C64"/>
    <mergeCell ref="D63:D64"/>
    <mergeCell ref="E63:E64"/>
    <mergeCell ref="B65:B66"/>
    <mergeCell ref="C65:C66"/>
    <mergeCell ref="D65:D66"/>
    <mergeCell ref="E65:E66"/>
    <mergeCell ref="A59:A60"/>
    <mergeCell ref="B59:B60"/>
    <mergeCell ref="C59:C60"/>
    <mergeCell ref="D59:D60"/>
    <mergeCell ref="E59:E60"/>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H5" sqref="H5"/>
    </sheetView>
  </sheetViews>
  <sheetFormatPr defaultColWidth="11.421875" defaultRowHeight="15"/>
  <cols>
    <col min="1" max="3" width="45.7109375" style="0" bestFit="1" customWidth="1"/>
    <col min="4" max="4" width="17.140625" style="0" customWidth="1"/>
    <col min="5" max="5" width="25.8515625" style="0" customWidth="1"/>
    <col min="6" max="6" width="45.7109375" style="0" bestFit="1" customWidth="1"/>
    <col min="7" max="7" width="13.28125" style="0" customWidth="1"/>
  </cols>
  <sheetData>
    <row r="1" spans="1:7" ht="39.75" customHeight="1" thickBot="1">
      <c r="A1" s="60" t="s">
        <v>0</v>
      </c>
      <c r="B1" s="60"/>
      <c r="C1" s="60"/>
      <c r="D1" s="52" t="s">
        <v>1</v>
      </c>
      <c r="E1" s="52"/>
      <c r="F1" s="52"/>
      <c r="G1" s="52"/>
    </row>
    <row r="2" spans="1:7" ht="15.75" thickTop="1">
      <c r="A2" s="61"/>
      <c r="B2" s="61"/>
      <c r="C2" s="61"/>
      <c r="D2" s="61"/>
      <c r="E2" s="61"/>
      <c r="F2" s="61"/>
      <c r="G2" s="61"/>
    </row>
    <row r="3" spans="1:7" ht="15">
      <c r="A3" s="62" t="s">
        <v>2</v>
      </c>
      <c r="B3" s="63"/>
      <c r="C3" s="63"/>
      <c r="D3" s="63"/>
      <c r="E3" s="63"/>
      <c r="F3" s="63"/>
      <c r="G3" s="64"/>
    </row>
    <row r="4" spans="1:7" ht="15">
      <c r="A4" s="65" t="s">
        <v>3</v>
      </c>
      <c r="B4" s="66"/>
      <c r="C4" s="67"/>
      <c r="D4" s="68" t="s">
        <v>283</v>
      </c>
      <c r="E4" s="69"/>
      <c r="F4" s="69"/>
      <c r="G4" s="70"/>
    </row>
    <row r="5" spans="1:7" ht="15">
      <c r="A5" s="65" t="s">
        <v>5</v>
      </c>
      <c r="B5" s="66"/>
      <c r="C5" s="67"/>
      <c r="D5" s="68" t="s">
        <v>6</v>
      </c>
      <c r="E5" s="69"/>
      <c r="F5" s="69"/>
      <c r="G5" s="70"/>
    </row>
    <row r="6" spans="1:7" ht="15">
      <c r="A6" s="65" t="s">
        <v>7</v>
      </c>
      <c r="B6" s="66"/>
      <c r="C6" s="67"/>
      <c r="D6" s="68" t="s">
        <v>124</v>
      </c>
      <c r="E6" s="69"/>
      <c r="F6" s="69"/>
      <c r="G6" s="70"/>
    </row>
    <row r="7" spans="1:7" ht="15">
      <c r="A7" s="65" t="s">
        <v>9</v>
      </c>
      <c r="B7" s="66"/>
      <c r="C7" s="67"/>
      <c r="D7" s="68" t="s">
        <v>462</v>
      </c>
      <c r="E7" s="69"/>
      <c r="F7" s="69"/>
      <c r="G7" s="70"/>
    </row>
    <row r="8" spans="1:7" ht="15">
      <c r="A8" s="62" t="s">
        <v>10</v>
      </c>
      <c r="B8" s="63"/>
      <c r="C8" s="63"/>
      <c r="D8" s="63"/>
      <c r="E8" s="63"/>
      <c r="F8" s="63"/>
      <c r="G8" s="64"/>
    </row>
    <row r="9" spans="1:7" ht="15">
      <c r="A9" s="71" t="s">
        <v>11</v>
      </c>
      <c r="B9" s="72"/>
      <c r="C9" s="72"/>
      <c r="D9" s="72"/>
      <c r="E9" s="72"/>
      <c r="F9" s="72"/>
      <c r="G9" s="73"/>
    </row>
    <row r="10" spans="1:7" ht="15">
      <c r="A10" s="74" t="s">
        <v>12</v>
      </c>
      <c r="B10" s="75"/>
      <c r="C10" s="75"/>
      <c r="D10" s="75"/>
      <c r="E10" s="75"/>
      <c r="F10" s="75"/>
      <c r="G10" s="76"/>
    </row>
    <row r="11" spans="1:7" ht="15">
      <c r="A11" s="74" t="s">
        <v>13</v>
      </c>
      <c r="B11" s="75"/>
      <c r="C11" s="75"/>
      <c r="D11" s="75"/>
      <c r="E11" s="75"/>
      <c r="F11" s="75"/>
      <c r="G11" s="76"/>
    </row>
    <row r="12" spans="1:7" ht="15">
      <c r="A12" s="74" t="s">
        <v>14</v>
      </c>
      <c r="B12" s="75"/>
      <c r="C12" s="75"/>
      <c r="D12" s="75"/>
      <c r="E12" s="75"/>
      <c r="F12" s="75"/>
      <c r="G12" s="76"/>
    </row>
    <row r="13" spans="1:7" ht="15">
      <c r="A13" s="77"/>
      <c r="B13" s="78" t="s">
        <v>15</v>
      </c>
      <c r="C13" s="78"/>
      <c r="D13" s="78"/>
      <c r="E13" s="78"/>
      <c r="F13" s="78"/>
      <c r="G13" s="79"/>
    </row>
    <row r="14" spans="1:7" ht="15">
      <c r="A14" s="77"/>
      <c r="B14" s="80" t="s">
        <v>240</v>
      </c>
      <c r="C14" s="80"/>
      <c r="D14" s="80"/>
      <c r="E14" s="80"/>
      <c r="F14" s="80"/>
      <c r="G14" s="76"/>
    </row>
    <row r="15" spans="1:7" ht="15">
      <c r="A15" s="5"/>
      <c r="B15" s="4"/>
      <c r="C15" s="4"/>
      <c r="D15" s="4"/>
      <c r="E15" s="4"/>
      <c r="F15" s="4"/>
      <c r="G15" s="1"/>
    </row>
    <row r="16" spans="1:7" ht="15">
      <c r="A16" s="5"/>
      <c r="B16" s="78" t="s">
        <v>17</v>
      </c>
      <c r="C16" s="78"/>
      <c r="D16" s="78"/>
      <c r="E16" s="78"/>
      <c r="F16" s="78"/>
      <c r="G16" s="79"/>
    </row>
    <row r="17" spans="1:7" ht="15">
      <c r="A17" s="5"/>
      <c r="B17" s="81"/>
      <c r="C17" s="81"/>
      <c r="D17" s="81"/>
      <c r="E17" s="81"/>
      <c r="F17" s="81"/>
      <c r="G17" s="82"/>
    </row>
    <row r="18" spans="1:7" ht="15">
      <c r="A18" s="5"/>
      <c r="B18" s="81"/>
      <c r="C18" s="81"/>
      <c r="D18" s="81"/>
      <c r="E18" s="81"/>
      <c r="F18" s="81"/>
      <c r="G18" s="82"/>
    </row>
    <row r="19" spans="1:7" ht="15">
      <c r="A19" s="6"/>
      <c r="B19" s="61"/>
      <c r="C19" s="61"/>
      <c r="D19" s="61"/>
      <c r="E19" s="61"/>
      <c r="F19" s="61"/>
      <c r="G19" s="83"/>
    </row>
    <row r="20" spans="1:7" ht="15">
      <c r="A20" s="62" t="s">
        <v>18</v>
      </c>
      <c r="B20" s="63"/>
      <c r="C20" s="63"/>
      <c r="D20" s="63"/>
      <c r="E20" s="63"/>
      <c r="F20" s="63"/>
      <c r="G20" s="64"/>
    </row>
    <row r="21" spans="1:7" ht="15">
      <c r="A21" s="71" t="s">
        <v>19</v>
      </c>
      <c r="B21" s="72"/>
      <c r="C21" s="72"/>
      <c r="D21" s="72"/>
      <c r="E21" s="72"/>
      <c r="F21" s="72"/>
      <c r="G21" s="73"/>
    </row>
    <row r="22" spans="1:7" ht="15">
      <c r="A22" s="74" t="s">
        <v>20</v>
      </c>
      <c r="B22" s="75"/>
      <c r="C22" s="75"/>
      <c r="D22" s="75"/>
      <c r="E22" s="75"/>
      <c r="F22" s="75"/>
      <c r="G22" s="76"/>
    </row>
    <row r="23" spans="1:7" ht="15">
      <c r="A23" s="84" t="s">
        <v>21</v>
      </c>
      <c r="B23" s="85"/>
      <c r="C23" s="85"/>
      <c r="D23" s="85"/>
      <c r="E23" s="85"/>
      <c r="F23" s="85"/>
      <c r="G23" s="86"/>
    </row>
    <row r="24" spans="1:7" ht="15">
      <c r="A24" s="87" t="s">
        <v>22</v>
      </c>
      <c r="B24" s="88"/>
      <c r="C24" s="88"/>
      <c r="D24" s="88"/>
      <c r="E24" s="88"/>
      <c r="F24" s="88"/>
      <c r="G24" s="89"/>
    </row>
    <row r="25" spans="1:7" ht="15">
      <c r="A25" s="62" t="s">
        <v>23</v>
      </c>
      <c r="B25" s="63"/>
      <c r="C25" s="63"/>
      <c r="D25" s="63"/>
      <c r="E25" s="63"/>
      <c r="F25" s="63"/>
      <c r="G25" s="64"/>
    </row>
    <row r="26" spans="1:7" ht="15">
      <c r="A26" s="90" t="s">
        <v>24</v>
      </c>
      <c r="B26" s="91"/>
      <c r="C26" s="92" t="s">
        <v>25</v>
      </c>
      <c r="D26" s="93"/>
      <c r="E26" s="93"/>
      <c r="F26" s="93"/>
      <c r="G26" s="94"/>
    </row>
    <row r="27" spans="1:7" ht="15">
      <c r="A27" s="90" t="s">
        <v>26</v>
      </c>
      <c r="B27" s="91"/>
      <c r="C27" s="92" t="s">
        <v>27</v>
      </c>
      <c r="D27" s="93"/>
      <c r="E27" s="93"/>
      <c r="F27" s="93"/>
      <c r="G27" s="94"/>
    </row>
    <row r="28" spans="1:7" ht="15">
      <c r="A28" s="90" t="s">
        <v>28</v>
      </c>
      <c r="B28" s="91"/>
      <c r="C28" s="92" t="s">
        <v>29</v>
      </c>
      <c r="D28" s="93"/>
      <c r="E28" s="93"/>
      <c r="F28" s="93"/>
      <c r="G28" s="94"/>
    </row>
    <row r="29" spans="1:7" ht="15">
      <c r="A29" s="90" t="s">
        <v>30</v>
      </c>
      <c r="B29" s="91"/>
      <c r="C29" s="92" t="s">
        <v>284</v>
      </c>
      <c r="D29" s="93"/>
      <c r="E29" s="93"/>
      <c r="F29" s="93"/>
      <c r="G29" s="94"/>
    </row>
    <row r="30" spans="1:7" ht="15">
      <c r="A30" s="95" t="s">
        <v>32</v>
      </c>
      <c r="B30" s="96"/>
      <c r="C30" s="96"/>
      <c r="D30" s="96"/>
      <c r="E30" s="96"/>
      <c r="F30" s="96"/>
      <c r="G30" s="97"/>
    </row>
    <row r="31" spans="1:7" ht="15">
      <c r="A31" s="98"/>
      <c r="B31" s="99"/>
      <c r="C31" s="99"/>
      <c r="D31" s="100"/>
      <c r="E31" s="7" t="s">
        <v>33</v>
      </c>
      <c r="F31" s="7" t="s">
        <v>34</v>
      </c>
      <c r="G31" s="7" t="s">
        <v>35</v>
      </c>
    </row>
    <row r="32" spans="1:7" ht="15">
      <c r="A32" s="101"/>
      <c r="B32" s="102"/>
      <c r="C32" s="102"/>
      <c r="D32" s="103"/>
      <c r="E32" s="8" t="s">
        <v>36</v>
      </c>
      <c r="F32" s="8" t="s">
        <v>36</v>
      </c>
      <c r="G32" s="8" t="s">
        <v>37</v>
      </c>
    </row>
    <row r="33" spans="1:7" ht="15">
      <c r="A33" s="104" t="s">
        <v>38</v>
      </c>
      <c r="B33" s="105"/>
      <c r="C33" s="105"/>
      <c r="D33" s="106"/>
      <c r="E33" s="9">
        <v>3991.960002</v>
      </c>
      <c r="F33" s="9">
        <v>4011.2991896800004</v>
      </c>
      <c r="G33" s="9">
        <v>100.48445344317858</v>
      </c>
    </row>
    <row r="34" spans="1:7" ht="15">
      <c r="A34" s="104" t="s">
        <v>39</v>
      </c>
      <c r="B34" s="105"/>
      <c r="C34" s="105"/>
      <c r="D34" s="106"/>
      <c r="E34" s="9">
        <v>4011.2991896800004</v>
      </c>
      <c r="F34" s="9">
        <v>4011.2991896800004</v>
      </c>
      <c r="G34" s="9">
        <v>100</v>
      </c>
    </row>
    <row r="35" spans="1:7" ht="15">
      <c r="A35" s="95" t="s">
        <v>40</v>
      </c>
      <c r="B35" s="96"/>
      <c r="C35" s="96"/>
      <c r="D35" s="96"/>
      <c r="E35" s="96"/>
      <c r="F35" s="96"/>
      <c r="G35" s="97"/>
    </row>
    <row r="36" spans="1:7" ht="15">
      <c r="A36" s="95" t="s">
        <v>41</v>
      </c>
      <c r="B36" s="96"/>
      <c r="C36" s="96"/>
      <c r="D36" s="96"/>
      <c r="E36" s="96"/>
      <c r="F36" s="96"/>
      <c r="G36" s="97"/>
    </row>
    <row r="37" spans="1:7" ht="15">
      <c r="A37" s="107" t="s">
        <v>42</v>
      </c>
      <c r="B37" s="108"/>
      <c r="C37" s="108"/>
      <c r="D37" s="108"/>
      <c r="E37" s="109"/>
      <c r="F37" s="107" t="s">
        <v>43</v>
      </c>
      <c r="G37" s="109"/>
    </row>
    <row r="38" spans="1:7" ht="15">
      <c r="A38" s="110" t="s">
        <v>44</v>
      </c>
      <c r="B38" s="110" t="s">
        <v>45</v>
      </c>
      <c r="C38" s="110" t="s">
        <v>46</v>
      </c>
      <c r="D38" s="110" t="s">
        <v>47</v>
      </c>
      <c r="E38" s="110" t="s">
        <v>48</v>
      </c>
      <c r="F38" s="10" t="s">
        <v>49</v>
      </c>
      <c r="G38" s="10">
        <v>0.18</v>
      </c>
    </row>
    <row r="39" spans="1:7" ht="15">
      <c r="A39" s="111"/>
      <c r="B39" s="111"/>
      <c r="C39" s="111"/>
      <c r="D39" s="111"/>
      <c r="E39" s="111"/>
      <c r="F39" s="10" t="s">
        <v>50</v>
      </c>
      <c r="G39" s="10">
        <v>0.18</v>
      </c>
    </row>
    <row r="40" spans="1:7" ht="15">
      <c r="A40" s="11" t="s">
        <v>51</v>
      </c>
      <c r="B40" s="112" t="s">
        <v>285</v>
      </c>
      <c r="C40" s="112" t="s">
        <v>53</v>
      </c>
      <c r="D40" s="112" t="s">
        <v>54</v>
      </c>
      <c r="E40" s="112" t="s">
        <v>55</v>
      </c>
      <c r="F40" s="115" t="s">
        <v>56</v>
      </c>
      <c r="G40" s="115">
        <v>0.18</v>
      </c>
    </row>
    <row r="41" spans="1:7" ht="54.75" customHeight="1">
      <c r="A41" s="12" t="s">
        <v>57</v>
      </c>
      <c r="B41" s="113"/>
      <c r="C41" s="113"/>
      <c r="D41" s="113"/>
      <c r="E41" s="113"/>
      <c r="F41" s="116"/>
      <c r="G41" s="116"/>
    </row>
    <row r="42" spans="1:7" ht="27">
      <c r="A42" s="13"/>
      <c r="B42" s="114"/>
      <c r="C42" s="114"/>
      <c r="D42" s="114"/>
      <c r="E42" s="114"/>
      <c r="F42" s="10" t="s">
        <v>58</v>
      </c>
      <c r="G42" s="10">
        <v>100</v>
      </c>
    </row>
    <row r="43" spans="1:7" ht="15">
      <c r="A43" s="110" t="s">
        <v>44</v>
      </c>
      <c r="B43" s="110" t="s">
        <v>45</v>
      </c>
      <c r="C43" s="110" t="s">
        <v>46</v>
      </c>
      <c r="D43" s="110" t="s">
        <v>47</v>
      </c>
      <c r="E43" s="110" t="s">
        <v>48</v>
      </c>
      <c r="F43" s="10" t="s">
        <v>49</v>
      </c>
      <c r="G43" s="10">
        <v>0.59</v>
      </c>
    </row>
    <row r="44" spans="1:7" ht="15">
      <c r="A44" s="111"/>
      <c r="B44" s="111"/>
      <c r="C44" s="111"/>
      <c r="D44" s="111"/>
      <c r="E44" s="111"/>
      <c r="F44" s="10" t="s">
        <v>50</v>
      </c>
      <c r="G44" s="10">
        <v>0.55</v>
      </c>
    </row>
    <row r="45" spans="1:7" ht="43.5" customHeight="1">
      <c r="A45" s="14" t="s">
        <v>59</v>
      </c>
      <c r="B45" s="112" t="s">
        <v>285</v>
      </c>
      <c r="C45" s="112" t="s">
        <v>60</v>
      </c>
      <c r="D45" s="112" t="s">
        <v>54</v>
      </c>
      <c r="E45" s="112" t="s">
        <v>55</v>
      </c>
      <c r="F45" s="10" t="s">
        <v>56</v>
      </c>
      <c r="G45" s="10">
        <v>0.57</v>
      </c>
    </row>
    <row r="46" spans="1:7" ht="43.5" customHeight="1">
      <c r="A46" s="13"/>
      <c r="B46" s="114"/>
      <c r="C46" s="114"/>
      <c r="D46" s="114"/>
      <c r="E46" s="114"/>
      <c r="F46" s="10" t="s">
        <v>58</v>
      </c>
      <c r="G46" s="10">
        <v>104.2</v>
      </c>
    </row>
    <row r="47" spans="1:7" ht="15">
      <c r="A47" s="95" t="s">
        <v>61</v>
      </c>
      <c r="B47" s="96"/>
      <c r="C47" s="96"/>
      <c r="D47" s="96"/>
      <c r="E47" s="96"/>
      <c r="F47" s="96"/>
      <c r="G47" s="97"/>
    </row>
    <row r="48" spans="1:7" ht="15">
      <c r="A48" s="107" t="s">
        <v>42</v>
      </c>
      <c r="B48" s="108"/>
      <c r="C48" s="108"/>
      <c r="D48" s="108"/>
      <c r="E48" s="109"/>
      <c r="F48" s="107" t="s">
        <v>43</v>
      </c>
      <c r="G48" s="109"/>
    </row>
    <row r="49" spans="1:7" ht="15">
      <c r="A49" s="110" t="s">
        <v>44</v>
      </c>
      <c r="B49" s="110" t="s">
        <v>45</v>
      </c>
      <c r="C49" s="110" t="s">
        <v>46</v>
      </c>
      <c r="D49" s="110" t="s">
        <v>47</v>
      </c>
      <c r="E49" s="110" t="s">
        <v>48</v>
      </c>
      <c r="F49" s="10" t="s">
        <v>49</v>
      </c>
      <c r="G49" s="10">
        <v>9.09</v>
      </c>
    </row>
    <row r="50" spans="1:7" ht="15">
      <c r="A50" s="111"/>
      <c r="B50" s="111"/>
      <c r="C50" s="111"/>
      <c r="D50" s="111"/>
      <c r="E50" s="111"/>
      <c r="F50" s="10" t="s">
        <v>50</v>
      </c>
      <c r="G50" s="10">
        <v>9.09</v>
      </c>
    </row>
    <row r="51" spans="1:7" ht="24.75">
      <c r="A51" s="14" t="s">
        <v>286</v>
      </c>
      <c r="B51" s="112" t="s">
        <v>287</v>
      </c>
      <c r="C51" s="112" t="s">
        <v>288</v>
      </c>
      <c r="D51" s="112" t="s">
        <v>289</v>
      </c>
      <c r="E51" s="112" t="s">
        <v>290</v>
      </c>
      <c r="F51" s="10" t="s">
        <v>56</v>
      </c>
      <c r="G51" s="10">
        <v>9.16</v>
      </c>
    </row>
    <row r="52" spans="1:7" ht="27">
      <c r="A52" s="13"/>
      <c r="B52" s="114"/>
      <c r="C52" s="114"/>
      <c r="D52" s="114"/>
      <c r="E52" s="114"/>
      <c r="F52" s="10" t="s">
        <v>58</v>
      </c>
      <c r="G52" s="10">
        <v>100.8</v>
      </c>
    </row>
    <row r="53" spans="1:7" ht="15">
      <c r="A53" s="95" t="s">
        <v>67</v>
      </c>
      <c r="B53" s="96"/>
      <c r="C53" s="96"/>
      <c r="D53" s="96"/>
      <c r="E53" s="96"/>
      <c r="F53" s="96"/>
      <c r="G53" s="97"/>
    </row>
    <row r="54" spans="1:7" ht="15">
      <c r="A54" s="107" t="s">
        <v>42</v>
      </c>
      <c r="B54" s="108"/>
      <c r="C54" s="108"/>
      <c r="D54" s="108"/>
      <c r="E54" s="109"/>
      <c r="F54" s="107" t="s">
        <v>43</v>
      </c>
      <c r="G54" s="109"/>
    </row>
    <row r="55" spans="1:7" ht="15">
      <c r="A55" s="110" t="s">
        <v>44</v>
      </c>
      <c r="B55" s="110" t="s">
        <v>45</v>
      </c>
      <c r="C55" s="110" t="s">
        <v>46</v>
      </c>
      <c r="D55" s="110" t="s">
        <v>47</v>
      </c>
      <c r="E55" s="110" t="s">
        <v>48</v>
      </c>
      <c r="F55" s="10" t="s">
        <v>49</v>
      </c>
      <c r="G55" s="10">
        <v>85.87</v>
      </c>
    </row>
    <row r="56" spans="1:7" ht="15">
      <c r="A56" s="111"/>
      <c r="B56" s="111"/>
      <c r="C56" s="111"/>
      <c r="D56" s="111"/>
      <c r="E56" s="111"/>
      <c r="F56" s="10" t="s">
        <v>50</v>
      </c>
      <c r="G56" s="10">
        <v>85.87</v>
      </c>
    </row>
    <row r="57" spans="1:7" ht="36.75" customHeight="1">
      <c r="A57" s="14" t="s">
        <v>291</v>
      </c>
      <c r="B57" s="112" t="s">
        <v>292</v>
      </c>
      <c r="C57" s="112" t="s">
        <v>293</v>
      </c>
      <c r="D57" s="112" t="s">
        <v>54</v>
      </c>
      <c r="E57" s="112" t="s">
        <v>109</v>
      </c>
      <c r="F57" s="10" t="s">
        <v>56</v>
      </c>
      <c r="G57" s="10">
        <v>141.9</v>
      </c>
    </row>
    <row r="58" spans="1:7" ht="27">
      <c r="A58" s="13"/>
      <c r="B58" s="114"/>
      <c r="C58" s="114"/>
      <c r="D58" s="114"/>
      <c r="E58" s="114"/>
      <c r="F58" s="10" t="s">
        <v>58</v>
      </c>
      <c r="G58" s="10">
        <v>165.3</v>
      </c>
    </row>
    <row r="59" spans="1:7" ht="15">
      <c r="A59" s="95" t="s">
        <v>74</v>
      </c>
      <c r="B59" s="96"/>
      <c r="C59" s="96"/>
      <c r="D59" s="96"/>
      <c r="E59" s="96"/>
      <c r="F59" s="96"/>
      <c r="G59" s="97"/>
    </row>
    <row r="60" spans="1:7" ht="15">
      <c r="A60" s="107" t="s">
        <v>42</v>
      </c>
      <c r="B60" s="108"/>
      <c r="C60" s="108"/>
      <c r="D60" s="108"/>
      <c r="E60" s="109"/>
      <c r="F60" s="107" t="s">
        <v>43</v>
      </c>
      <c r="G60" s="109"/>
    </row>
    <row r="61" spans="1:7" ht="15">
      <c r="A61" s="110" t="s">
        <v>44</v>
      </c>
      <c r="B61" s="110" t="s">
        <v>45</v>
      </c>
      <c r="C61" s="110" t="s">
        <v>46</v>
      </c>
      <c r="D61" s="110" t="s">
        <v>47</v>
      </c>
      <c r="E61" s="110" t="s">
        <v>48</v>
      </c>
      <c r="F61" s="10" t="s">
        <v>49</v>
      </c>
      <c r="G61" s="10">
        <v>5</v>
      </c>
    </row>
    <row r="62" spans="1:7" ht="15">
      <c r="A62" s="111"/>
      <c r="B62" s="111"/>
      <c r="C62" s="111"/>
      <c r="D62" s="111"/>
      <c r="E62" s="111"/>
      <c r="F62" s="10" t="s">
        <v>50</v>
      </c>
      <c r="G62" s="10">
        <v>5</v>
      </c>
    </row>
    <row r="63" spans="1:7" ht="15">
      <c r="A63" s="14" t="s">
        <v>294</v>
      </c>
      <c r="B63" s="112" t="s">
        <v>295</v>
      </c>
      <c r="C63" s="112" t="s">
        <v>296</v>
      </c>
      <c r="D63" s="112" t="s">
        <v>54</v>
      </c>
      <c r="E63" s="112" t="s">
        <v>109</v>
      </c>
      <c r="F63" s="10" t="s">
        <v>56</v>
      </c>
      <c r="G63" s="10">
        <v>3.66</v>
      </c>
    </row>
    <row r="64" spans="1:7" ht="27">
      <c r="A64" s="13"/>
      <c r="B64" s="114"/>
      <c r="C64" s="114"/>
      <c r="D64" s="114"/>
      <c r="E64" s="114"/>
      <c r="F64" s="10" t="s">
        <v>58</v>
      </c>
      <c r="G64" s="10">
        <v>73.2</v>
      </c>
    </row>
    <row r="65" spans="1:7" ht="15">
      <c r="A65" s="110" t="s">
        <v>44</v>
      </c>
      <c r="B65" s="110" t="s">
        <v>45</v>
      </c>
      <c r="C65" s="110" t="s">
        <v>46</v>
      </c>
      <c r="D65" s="110" t="s">
        <v>47</v>
      </c>
      <c r="E65" s="110" t="s">
        <v>48</v>
      </c>
      <c r="F65" s="10" t="s">
        <v>49</v>
      </c>
      <c r="G65" s="10">
        <v>83.53</v>
      </c>
    </row>
    <row r="66" spans="1:7" ht="15">
      <c r="A66" s="111"/>
      <c r="B66" s="111"/>
      <c r="C66" s="111"/>
      <c r="D66" s="111"/>
      <c r="E66" s="111"/>
      <c r="F66" s="10" t="s">
        <v>50</v>
      </c>
      <c r="G66" s="10">
        <v>83.53</v>
      </c>
    </row>
    <row r="67" spans="1:7" ht="36.75">
      <c r="A67" s="14" t="s">
        <v>297</v>
      </c>
      <c r="B67" s="112" t="s">
        <v>298</v>
      </c>
      <c r="C67" s="112" t="s">
        <v>299</v>
      </c>
      <c r="D67" s="112" t="s">
        <v>54</v>
      </c>
      <c r="E67" s="112" t="s">
        <v>83</v>
      </c>
      <c r="F67" s="10" t="s">
        <v>56</v>
      </c>
      <c r="G67" s="10">
        <v>83.82</v>
      </c>
    </row>
    <row r="68" spans="1:7" ht="27">
      <c r="A68" s="13"/>
      <c r="B68" s="114"/>
      <c r="C68" s="114"/>
      <c r="D68" s="114"/>
      <c r="E68" s="114"/>
      <c r="F68" s="10" t="s">
        <v>58</v>
      </c>
      <c r="G68" s="10">
        <v>100.4</v>
      </c>
    </row>
    <row r="69" spans="1:7" ht="15">
      <c r="A69" s="95" t="s">
        <v>87</v>
      </c>
      <c r="B69" s="96"/>
      <c r="C69" s="96"/>
      <c r="D69" s="96"/>
      <c r="E69" s="96"/>
      <c r="F69" s="96"/>
      <c r="G69" s="97"/>
    </row>
    <row r="70" spans="1:7" ht="15">
      <c r="A70" s="90" t="s">
        <v>57</v>
      </c>
      <c r="B70" s="117"/>
      <c r="C70" s="117"/>
      <c r="D70" s="117"/>
      <c r="E70" s="117"/>
      <c r="F70" s="117"/>
      <c r="G70" s="91"/>
    </row>
    <row r="71" spans="1:7" ht="15">
      <c r="A71" s="15" t="s">
        <v>88</v>
      </c>
      <c r="B71" s="118"/>
      <c r="C71" s="119"/>
      <c r="D71" s="119"/>
      <c r="E71" s="119"/>
      <c r="F71" s="119"/>
      <c r="G71" s="120"/>
    </row>
    <row r="72" spans="1:7" ht="15">
      <c r="A72" s="15" t="s">
        <v>89</v>
      </c>
      <c r="B72" s="118"/>
      <c r="C72" s="119"/>
      <c r="D72" s="119"/>
      <c r="E72" s="119"/>
      <c r="F72" s="119"/>
      <c r="G72" s="120"/>
    </row>
    <row r="73" spans="1:7" ht="15">
      <c r="A73" s="15" t="s">
        <v>90</v>
      </c>
      <c r="B73" s="121" t="s">
        <v>91</v>
      </c>
      <c r="C73" s="122"/>
      <c r="D73" s="122"/>
      <c r="E73" s="122"/>
      <c r="F73" s="122"/>
      <c r="G73" s="123"/>
    </row>
    <row r="74" spans="1:7" ht="15">
      <c r="A74" s="90" t="s">
        <v>59</v>
      </c>
      <c r="B74" s="117"/>
      <c r="C74" s="117"/>
      <c r="D74" s="117"/>
      <c r="E74" s="117"/>
      <c r="F74" s="117"/>
      <c r="G74" s="91"/>
    </row>
    <row r="75" spans="1:7" ht="39.75" customHeight="1">
      <c r="A75" s="15" t="s">
        <v>88</v>
      </c>
      <c r="B75" s="92" t="s">
        <v>92</v>
      </c>
      <c r="C75" s="93"/>
      <c r="D75" s="93"/>
      <c r="E75" s="93"/>
      <c r="F75" s="93"/>
      <c r="G75" s="94"/>
    </row>
    <row r="76" spans="1:7" ht="15">
      <c r="A76" s="15" t="s">
        <v>89</v>
      </c>
      <c r="B76" s="118"/>
      <c r="C76" s="119"/>
      <c r="D76" s="119"/>
      <c r="E76" s="119"/>
      <c r="F76" s="119"/>
      <c r="G76" s="120"/>
    </row>
    <row r="77" spans="1:7" ht="15">
      <c r="A77" s="15" t="s">
        <v>90</v>
      </c>
      <c r="B77" s="121" t="s">
        <v>93</v>
      </c>
      <c r="C77" s="122"/>
      <c r="D77" s="122"/>
      <c r="E77" s="122"/>
      <c r="F77" s="122"/>
      <c r="G77" s="123"/>
    </row>
    <row r="78" spans="1:7" ht="15">
      <c r="A78" s="90" t="s">
        <v>286</v>
      </c>
      <c r="B78" s="117"/>
      <c r="C78" s="117"/>
      <c r="D78" s="117"/>
      <c r="E78" s="117"/>
      <c r="F78" s="117"/>
      <c r="G78" s="91"/>
    </row>
    <row r="79" spans="1:7" ht="15">
      <c r="A79" s="15" t="s">
        <v>88</v>
      </c>
      <c r="B79" s="92" t="s">
        <v>300</v>
      </c>
      <c r="C79" s="93"/>
      <c r="D79" s="93"/>
      <c r="E79" s="93"/>
      <c r="F79" s="93"/>
      <c r="G79" s="94"/>
    </row>
    <row r="80" spans="1:7" ht="15">
      <c r="A80" s="15" t="s">
        <v>89</v>
      </c>
      <c r="B80" s="92" t="s">
        <v>301</v>
      </c>
      <c r="C80" s="93"/>
      <c r="D80" s="93"/>
      <c r="E80" s="93"/>
      <c r="F80" s="93"/>
      <c r="G80" s="94"/>
    </row>
    <row r="81" spans="1:7" ht="15">
      <c r="A81" s="15" t="s">
        <v>90</v>
      </c>
      <c r="B81" s="121" t="s">
        <v>93</v>
      </c>
      <c r="C81" s="122"/>
      <c r="D81" s="122"/>
      <c r="E81" s="122"/>
      <c r="F81" s="122"/>
      <c r="G81" s="123"/>
    </row>
    <row r="82" spans="1:7" ht="15">
      <c r="A82" s="90" t="s">
        <v>291</v>
      </c>
      <c r="B82" s="117"/>
      <c r="C82" s="117"/>
      <c r="D82" s="117"/>
      <c r="E82" s="117"/>
      <c r="F82" s="117"/>
      <c r="G82" s="91"/>
    </row>
    <row r="83" spans="1:7" ht="15">
      <c r="A83" s="15" t="s">
        <v>88</v>
      </c>
      <c r="B83" s="92" t="s">
        <v>302</v>
      </c>
      <c r="C83" s="93"/>
      <c r="D83" s="93"/>
      <c r="E83" s="93"/>
      <c r="F83" s="93"/>
      <c r="G83" s="94"/>
    </row>
    <row r="84" spans="1:7" ht="15">
      <c r="A84" s="15" t="s">
        <v>89</v>
      </c>
      <c r="B84" s="118"/>
      <c r="C84" s="119"/>
      <c r="D84" s="119"/>
      <c r="E84" s="119"/>
      <c r="F84" s="119"/>
      <c r="G84" s="120"/>
    </row>
    <row r="85" spans="1:7" ht="15">
      <c r="A85" s="15" t="s">
        <v>90</v>
      </c>
      <c r="B85" s="121" t="s">
        <v>93</v>
      </c>
      <c r="C85" s="122"/>
      <c r="D85" s="122"/>
      <c r="E85" s="122"/>
      <c r="F85" s="122"/>
      <c r="G85" s="123"/>
    </row>
    <row r="86" spans="1:7" ht="15">
      <c r="A86" s="90" t="s">
        <v>294</v>
      </c>
      <c r="B86" s="117"/>
      <c r="C86" s="117"/>
      <c r="D86" s="117"/>
      <c r="E86" s="117"/>
      <c r="F86" s="117"/>
      <c r="G86" s="91"/>
    </row>
    <row r="87" spans="1:7" ht="15">
      <c r="A87" s="15" t="s">
        <v>88</v>
      </c>
      <c r="B87" s="92" t="s">
        <v>303</v>
      </c>
      <c r="C87" s="93"/>
      <c r="D87" s="93"/>
      <c r="E87" s="93"/>
      <c r="F87" s="93"/>
      <c r="G87" s="94"/>
    </row>
    <row r="88" spans="1:7" ht="35.25" customHeight="1">
      <c r="A88" s="15" t="s">
        <v>89</v>
      </c>
      <c r="B88" s="92" t="s">
        <v>304</v>
      </c>
      <c r="C88" s="93"/>
      <c r="D88" s="93"/>
      <c r="E88" s="93"/>
      <c r="F88" s="93"/>
      <c r="G88" s="94"/>
    </row>
    <row r="89" spans="1:7" ht="15">
      <c r="A89" s="15" t="s">
        <v>90</v>
      </c>
      <c r="B89" s="121" t="s">
        <v>93</v>
      </c>
      <c r="C89" s="122"/>
      <c r="D89" s="122"/>
      <c r="E89" s="122"/>
      <c r="F89" s="122"/>
      <c r="G89" s="123"/>
    </row>
    <row r="90" spans="1:7" ht="15">
      <c r="A90" s="90" t="s">
        <v>297</v>
      </c>
      <c r="B90" s="117"/>
      <c r="C90" s="117"/>
      <c r="D90" s="117"/>
      <c r="E90" s="117"/>
      <c r="F90" s="117"/>
      <c r="G90" s="91"/>
    </row>
    <row r="91" spans="1:7" ht="15">
      <c r="A91" s="15" t="s">
        <v>88</v>
      </c>
      <c r="B91" s="92" t="s">
        <v>305</v>
      </c>
      <c r="C91" s="93"/>
      <c r="D91" s="93"/>
      <c r="E91" s="93"/>
      <c r="F91" s="93"/>
      <c r="G91" s="94"/>
    </row>
    <row r="92" spans="1:7" ht="15">
      <c r="A92" s="15" t="s">
        <v>89</v>
      </c>
      <c r="B92" s="92" t="s">
        <v>306</v>
      </c>
      <c r="C92" s="93"/>
      <c r="D92" s="93"/>
      <c r="E92" s="93"/>
      <c r="F92" s="93"/>
      <c r="G92" s="94"/>
    </row>
    <row r="93" spans="1:7" ht="15">
      <c r="A93" s="15" t="s">
        <v>90</v>
      </c>
      <c r="B93" s="121" t="s">
        <v>93</v>
      </c>
      <c r="C93" s="122"/>
      <c r="D93" s="122"/>
      <c r="E93" s="122"/>
      <c r="F93" s="122"/>
      <c r="G93" s="123"/>
    </row>
    <row r="94" spans="1:7" ht="15">
      <c r="A94" s="124"/>
      <c r="B94" s="125"/>
      <c r="C94" s="125"/>
      <c r="D94" s="125"/>
      <c r="E94" s="125"/>
      <c r="F94" s="125"/>
      <c r="G94" s="126"/>
    </row>
  </sheetData>
  <sheetProtection/>
  <mergeCells count="137">
    <mergeCell ref="B89:G89"/>
    <mergeCell ref="A90:G90"/>
    <mergeCell ref="B91:G91"/>
    <mergeCell ref="B92:G92"/>
    <mergeCell ref="B93:G93"/>
    <mergeCell ref="A94:G94"/>
    <mergeCell ref="B83:G83"/>
    <mergeCell ref="B84:G84"/>
    <mergeCell ref="B85:G85"/>
    <mergeCell ref="A86:G86"/>
    <mergeCell ref="B87:G87"/>
    <mergeCell ref="B88:G88"/>
    <mergeCell ref="B77:G77"/>
    <mergeCell ref="A78:G78"/>
    <mergeCell ref="B79:G79"/>
    <mergeCell ref="B80:G80"/>
    <mergeCell ref="B81:G81"/>
    <mergeCell ref="A82:G82"/>
    <mergeCell ref="B71:G71"/>
    <mergeCell ref="B72:G72"/>
    <mergeCell ref="B73:G73"/>
    <mergeCell ref="A74:G74"/>
    <mergeCell ref="B75:G75"/>
    <mergeCell ref="B76:G76"/>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A47:G47"/>
    <mergeCell ref="A48:E48"/>
    <mergeCell ref="F48:G48"/>
    <mergeCell ref="A49:A50"/>
    <mergeCell ref="B49:B50"/>
    <mergeCell ref="C49:C50"/>
    <mergeCell ref="D49:D50"/>
    <mergeCell ref="E49:E50"/>
    <mergeCell ref="A43:A44"/>
    <mergeCell ref="B43:B44"/>
    <mergeCell ref="C43:C44"/>
    <mergeCell ref="D43:D44"/>
    <mergeCell ref="E43:E44"/>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6:G16"/>
    <mergeCell ref="B17:G17"/>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2016-04-07T16:35:07Z</dcterms:created>
  <dcterms:modified xsi:type="dcterms:W3CDTF">2016-04-15T22:05:14Z</dcterms:modified>
  <cp:category/>
  <cp:version/>
  <cp:contentType/>
  <cp:contentStatus/>
</cp:coreProperties>
</file>