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960" yWindow="45" windowWidth="7575" windowHeight="6270" activeTab="0"/>
  </bookViews>
  <sheets>
    <sheet name="Hoja1" sheetId="1" r:id="rId1"/>
  </sheets>
  <definedNames>
    <definedName name="_xlnm.Print_Area" localSheetId="0">'Hoja1'!$B$1:$M$49</definedName>
    <definedName name="FORM">'Hoja1'!$A$49</definedName>
    <definedName name="_xlnm.Print_Titles" localSheetId="0">'Hoja1'!$7:$12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</commentList>
</comments>
</file>

<file path=xl/sharedStrings.xml><?xml version="1.0" encoding="utf-8"?>
<sst xmlns="http://schemas.openxmlformats.org/spreadsheetml/2006/main" count="58" uniqueCount="52">
  <si>
    <t>No.</t>
  </si>
  <si>
    <t>Nombre del Proyecto</t>
  </si>
  <si>
    <t>(1)</t>
  </si>
  <si>
    <t>(2)</t>
  </si>
  <si>
    <t>(3)</t>
  </si>
  <si>
    <t>(5)</t>
  </si>
  <si>
    <t>(6)</t>
  </si>
  <si>
    <t>FLUJO NETO DE PROYECTOS DE INFRAESTRUCTURA PRODUCTIVA DE LARGO PLAZO DE INVERSIÓN CONDICIONADA EN OPERACIÓN</t>
  </si>
  <si>
    <t xml:space="preserve">Presupuestado </t>
  </si>
  <si>
    <t>Ingresos</t>
  </si>
  <si>
    <t>Cargos</t>
  </si>
  <si>
    <t>Flujo</t>
  </si>
  <si>
    <t>Fijos</t>
  </si>
  <si>
    <t>Variables</t>
  </si>
  <si>
    <t>Neto</t>
  </si>
  <si>
    <t>(4=1-2-3)</t>
  </si>
  <si>
    <t>(7)</t>
  </si>
  <si>
    <t>(8=5-6-7)</t>
  </si>
  <si>
    <t>Ejercido</t>
  </si>
  <si>
    <t>COMISIÓN FEDERAL DE ELECTRICIDAD</t>
  </si>
  <si>
    <t>(Millones de Pesos de 2014)</t>
  </si>
  <si>
    <t xml:space="preserve">TRN Terminal de Carbón de la CT Pdte. Plutarco Elías Calles </t>
  </si>
  <si>
    <t>CC Altamira II</t>
  </si>
  <si>
    <t>CC Bajío</t>
  </si>
  <si>
    <t>CC Campeche</t>
  </si>
  <si>
    <t xml:space="preserve">CC Hermosillo   </t>
  </si>
  <si>
    <t>CT Mérida III</t>
  </si>
  <si>
    <t>CC Monterrey III</t>
  </si>
  <si>
    <t>CC Naco-Nogales</t>
  </si>
  <si>
    <t>CC Río Bravo II</t>
  </si>
  <si>
    <t xml:space="preserve">CC Mexicali     </t>
  </si>
  <si>
    <t>CC Saltillo</t>
  </si>
  <si>
    <t>CC Tuxpan II</t>
  </si>
  <si>
    <t>TRN Gasoducto Cd. Pemex-Valladolid</t>
  </si>
  <si>
    <t>CC Altamira III y IV</t>
  </si>
  <si>
    <t xml:space="preserve">CC Chihuahua III     </t>
  </si>
  <si>
    <t xml:space="preserve">CC La Laguna II  </t>
  </si>
  <si>
    <t>CC Río Bravo III</t>
  </si>
  <si>
    <t>CC Tuxpan III y IV</t>
  </si>
  <si>
    <t>CC Altamira V</t>
  </si>
  <si>
    <t>CC Tamazunchale</t>
  </si>
  <si>
    <t>CC Río Bravo IV</t>
  </si>
  <si>
    <t>CC Tuxpan V</t>
  </si>
  <si>
    <t>CC Valladolid III</t>
  </si>
  <si>
    <t>CCC Norte II</t>
  </si>
  <si>
    <t>CCC Norte</t>
  </si>
  <si>
    <t>CE La Venta III</t>
  </si>
  <si>
    <t>CE Oaxaca I</t>
  </si>
  <si>
    <t>CE Oaxaca II y CE Oaxaca III y CE Oaxaca IV</t>
  </si>
  <si>
    <t>TOTAL INVERSIÓN CONDICIONADA</t>
  </si>
  <si>
    <t>CUENTA PÚBLICA 2014</t>
  </si>
  <si>
    <t>TRN Gasoducto Samalayuca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</si>
</sst>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7">
    <font>
      <sz val="18"/>
      <name val="Arial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20"/>
      <name val="Arial"/>
      <family val="2"/>
    </font>
    <font>
      <sz val="23.5"/>
      <name val="Soberana Sans"/>
      <family val="3"/>
    </font>
    <font>
      <sz val="19"/>
      <name val="Soberana Sans"/>
      <family val="3"/>
    </font>
    <font>
      <b/>
      <sz val="19"/>
      <name val="Soberana Sans"/>
      <family val="3"/>
    </font>
    <font>
      <b/>
      <sz val="19"/>
      <color indexed="8"/>
      <name val="Soberana Sans"/>
      <family val="3"/>
    </font>
    <font>
      <sz val="19"/>
      <color indexed="8"/>
      <name val="Soberana Sans"/>
      <family val="3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23.5"/>
      <color indexed="9"/>
      <name val="Soberana Sans"/>
      <family val="3"/>
    </font>
    <font>
      <sz val="18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23.5"/>
      <color theme="0"/>
      <name val="Soberana Sans"/>
      <family val="3"/>
    </font>
    <font>
      <sz val="18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Alignment="1">
      <alignment vertical="center"/>
    </xf>
    <xf numFmtId="37" fontId="4" fillId="0" borderId="0" xfId="0" applyNumberFormat="1" applyFont="1" applyFill="1" applyAlignment="1">
      <alignment horizontal="centerContinuous" vertical="center"/>
    </xf>
    <xf numFmtId="0" fontId="4" fillId="0" borderId="0" xfId="0" applyFont="1" applyAlignment="1">
      <alignment horizontal="centerContinuous"/>
    </xf>
    <xf numFmtId="37" fontId="4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Continuous" vertical="center"/>
    </xf>
    <xf numFmtId="49" fontId="44" fillId="33" borderId="11" xfId="0" applyNumberFormat="1" applyFont="1" applyFill="1" applyBorder="1" applyAlignment="1">
      <alignment horizontal="center" vertical="center"/>
    </xf>
    <xf numFmtId="49" fontId="44" fillId="33" borderId="12" xfId="0" applyNumberFormat="1" applyFont="1" applyFill="1" applyBorder="1" applyAlignment="1">
      <alignment horizontal="center" vertical="center"/>
    </xf>
    <xf numFmtId="49" fontId="44" fillId="33" borderId="13" xfId="0" applyNumberFormat="1" applyFont="1" applyFill="1" applyBorder="1" applyAlignment="1">
      <alignment horizontal="centerContinuous" vertical="center"/>
    </xf>
    <xf numFmtId="49" fontId="44" fillId="33" borderId="14" xfId="0" applyNumberFormat="1" applyFont="1" applyFill="1" applyBorder="1" applyAlignment="1">
      <alignment horizontal="centerContinuous" vertical="center"/>
    </xf>
    <xf numFmtId="49" fontId="44" fillId="33" borderId="15" xfId="0" applyNumberFormat="1" applyFont="1" applyFill="1" applyBorder="1" applyAlignment="1">
      <alignment horizontal="centerContinuous" vertical="center"/>
    </xf>
    <xf numFmtId="49" fontId="44" fillId="33" borderId="16" xfId="0" applyNumberFormat="1" applyFont="1" applyFill="1" applyBorder="1" applyAlignment="1">
      <alignment horizontal="center" vertical="center"/>
    </xf>
    <xf numFmtId="49" fontId="44" fillId="33" borderId="17" xfId="0" applyNumberFormat="1" applyFont="1" applyFill="1" applyBorder="1" applyAlignment="1">
      <alignment horizontal="center" vertical="center"/>
    </xf>
    <xf numFmtId="49" fontId="44" fillId="33" borderId="18" xfId="0" applyNumberFormat="1" applyFont="1" applyFill="1" applyBorder="1" applyAlignment="1">
      <alignment horizontal="center" vertical="center"/>
    </xf>
    <xf numFmtId="49" fontId="44" fillId="33" borderId="16" xfId="0" applyNumberFormat="1" applyFont="1" applyFill="1" applyBorder="1" applyAlignment="1">
      <alignment vertical="center"/>
    </xf>
    <xf numFmtId="49" fontId="44" fillId="33" borderId="0" xfId="0" applyNumberFormat="1" applyFont="1" applyFill="1" applyBorder="1" applyAlignment="1">
      <alignment vertical="center"/>
    </xf>
    <xf numFmtId="49" fontId="44" fillId="33" borderId="19" xfId="0" applyNumberFormat="1" applyFont="1" applyFill="1" applyBorder="1" applyAlignment="1">
      <alignment horizontal="centerContinuous" vertical="center"/>
    </xf>
    <xf numFmtId="49" fontId="44" fillId="33" borderId="20" xfId="0" applyNumberFormat="1" applyFont="1" applyFill="1" applyBorder="1" applyAlignment="1">
      <alignment horizontal="centerContinuous" vertical="center"/>
    </xf>
    <xf numFmtId="49" fontId="44" fillId="33" borderId="13" xfId="0" applyNumberFormat="1" applyFont="1" applyFill="1" applyBorder="1" applyAlignment="1">
      <alignment horizontal="center" vertical="center"/>
    </xf>
    <xf numFmtId="49" fontId="44" fillId="33" borderId="21" xfId="0" applyNumberFormat="1" applyFont="1" applyFill="1" applyBorder="1" applyAlignment="1">
      <alignment horizontal="center" vertical="center"/>
    </xf>
    <xf numFmtId="37" fontId="5" fillId="0" borderId="22" xfId="0" applyNumberFormat="1" applyFont="1" applyFill="1" applyBorder="1" applyAlignment="1">
      <alignment horizontal="center" vertical="center"/>
    </xf>
    <xf numFmtId="37" fontId="5" fillId="0" borderId="10" xfId="0" applyNumberFormat="1" applyFont="1" applyFill="1" applyBorder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Continuous"/>
    </xf>
    <xf numFmtId="164" fontId="5" fillId="0" borderId="10" xfId="0" applyNumberFormat="1" applyFont="1" applyFill="1" applyBorder="1" applyAlignment="1" quotePrefix="1">
      <alignment/>
    </xf>
    <xf numFmtId="164" fontId="5" fillId="0" borderId="10" xfId="0" applyNumberFormat="1" applyFont="1" applyFill="1" applyBorder="1" applyAlignment="1" quotePrefix="1">
      <alignment horizontal="centerContinuous"/>
    </xf>
    <xf numFmtId="164" fontId="5" fillId="0" borderId="22" xfId="0" applyNumberFormat="1" applyFont="1" applyBorder="1" applyAlignment="1">
      <alignment/>
    </xf>
    <xf numFmtId="164" fontId="5" fillId="0" borderId="22" xfId="0" applyNumberFormat="1" applyFont="1" applyFill="1" applyBorder="1" applyAlignment="1">
      <alignment horizontal="centerContinuous"/>
    </xf>
    <xf numFmtId="0" fontId="5" fillId="0" borderId="22" xfId="0" applyNumberFormat="1" applyFont="1" applyFill="1" applyBorder="1" applyAlignment="1" quotePrefix="1">
      <alignment horizontal="center" vertical="top"/>
    </xf>
    <xf numFmtId="49" fontId="5" fillId="0" borderId="10" xfId="0" applyNumberFormat="1" applyFont="1" applyFill="1" applyBorder="1" applyAlignment="1">
      <alignment vertical="top"/>
    </xf>
    <xf numFmtId="0" fontId="6" fillId="0" borderId="0" xfId="0" applyNumberFormat="1" applyFont="1" applyFill="1" applyAlignment="1">
      <alignment horizontal="left" vertical="top"/>
    </xf>
    <xf numFmtId="49" fontId="5" fillId="0" borderId="0" xfId="0" applyNumberFormat="1" applyFont="1" applyFill="1" applyAlignment="1">
      <alignment vertical="top"/>
    </xf>
    <xf numFmtId="164" fontId="7" fillId="0" borderId="22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 vertical="top"/>
    </xf>
    <xf numFmtId="164" fontId="8" fillId="0" borderId="22" xfId="0" applyNumberFormat="1" applyFont="1" applyFill="1" applyBorder="1" applyAlignment="1">
      <alignment/>
    </xf>
    <xf numFmtId="164" fontId="8" fillId="0" borderId="22" xfId="0" applyNumberFormat="1" applyFont="1" applyFill="1" applyBorder="1" applyAlignment="1" quotePrefix="1">
      <alignment/>
    </xf>
    <xf numFmtId="0" fontId="5" fillId="0" borderId="0" xfId="0" applyNumberFormat="1" applyFont="1" applyFill="1" applyAlignment="1">
      <alignment horizontal="left" vertical="top" wrapText="1"/>
    </xf>
    <xf numFmtId="0" fontId="5" fillId="0" borderId="22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vertical="top"/>
    </xf>
    <xf numFmtId="0" fontId="5" fillId="0" borderId="22" xfId="0" applyFont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/>
    </xf>
    <xf numFmtId="164" fontId="5" fillId="0" borderId="22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23" xfId="0" applyNumberFormat="1" applyFont="1" applyFill="1" applyBorder="1" applyAlignment="1">
      <alignment horizontal="center" vertical="top"/>
    </xf>
    <xf numFmtId="49" fontId="5" fillId="0" borderId="23" xfId="0" applyNumberFormat="1" applyFont="1" applyFill="1" applyBorder="1" applyAlignment="1">
      <alignment vertical="top"/>
    </xf>
    <xf numFmtId="49" fontId="5" fillId="0" borderId="24" xfId="0" applyNumberFormat="1" applyFont="1" applyFill="1" applyBorder="1" applyAlignment="1">
      <alignment vertical="top"/>
    </xf>
    <xf numFmtId="164" fontId="8" fillId="0" borderId="25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49" fontId="44" fillId="33" borderId="26" xfId="0" applyNumberFormat="1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49" fontId="44" fillId="33" borderId="26" xfId="0" applyNumberFormat="1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vertical="center"/>
    </xf>
    <xf numFmtId="0" fontId="45" fillId="33" borderId="27" xfId="0" applyFont="1" applyFill="1" applyBorder="1" applyAlignment="1">
      <alignment vertical="center"/>
    </xf>
    <xf numFmtId="49" fontId="44" fillId="33" borderId="12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5" fillId="33" borderId="2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showRowColHeaders="0" showZeros="0" tabSelected="1" showOutlineSymbols="0" zoomScale="50" zoomScaleNormal="50" zoomScalePageLayoutView="0" workbookViewId="0" topLeftCell="A1">
      <selection activeCell="D45" sqref="D45:D46"/>
    </sheetView>
  </sheetViews>
  <sheetFormatPr defaultColWidth="0" defaultRowHeight="23.25"/>
  <cols>
    <col min="1" max="1" width="0.453125" style="0" customWidth="1"/>
    <col min="2" max="2" width="5.69140625" style="0" customWidth="1"/>
    <col min="3" max="3" width="0.453125" style="0" customWidth="1"/>
    <col min="4" max="4" width="45.69140625" style="0" customWidth="1"/>
    <col min="5" max="5" width="4.69140625" style="0" customWidth="1"/>
    <col min="6" max="13" width="15.69140625" style="0" customWidth="1"/>
    <col min="14" max="14" width="0.84375" style="0" customWidth="1"/>
    <col min="15" max="16384" width="11.0703125" style="0" hidden="1" customWidth="1"/>
  </cols>
  <sheetData>
    <row r="1" spans="1:14" ht="30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/>
    </row>
    <row r="2" spans="1:14" ht="30">
      <c r="A2" s="4"/>
      <c r="B2" s="5" t="s">
        <v>50</v>
      </c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1"/>
    </row>
    <row r="3" spans="1:14" ht="30.75">
      <c r="A3" s="4"/>
      <c r="B3" s="5"/>
      <c r="C3" s="7"/>
      <c r="D3" s="8"/>
      <c r="E3" s="5"/>
      <c r="F3" s="5"/>
      <c r="G3" s="5"/>
      <c r="H3" s="5"/>
      <c r="I3" s="5"/>
      <c r="J3" s="5"/>
      <c r="K3" s="5"/>
      <c r="L3" s="5"/>
      <c r="M3" s="5"/>
      <c r="N3" s="1"/>
    </row>
    <row r="4" spans="1:14" ht="30.75">
      <c r="A4" s="4"/>
      <c r="B4" s="9" t="s">
        <v>7</v>
      </c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1"/>
    </row>
    <row r="5" spans="1:14" ht="30.75">
      <c r="A5" s="4"/>
      <c r="B5" s="9" t="s">
        <v>19</v>
      </c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1"/>
    </row>
    <row r="6" spans="1:14" ht="30.75">
      <c r="A6" s="4"/>
      <c r="B6" s="9" t="s">
        <v>20</v>
      </c>
      <c r="C6" s="5"/>
      <c r="D6" s="6"/>
      <c r="E6" s="5"/>
      <c r="F6" s="5"/>
      <c r="G6" s="5"/>
      <c r="H6" s="5"/>
      <c r="I6" s="5"/>
      <c r="J6" s="5"/>
      <c r="K6" s="5"/>
      <c r="L6" s="5"/>
      <c r="M6" s="5"/>
      <c r="N6" s="1"/>
    </row>
    <row r="7" spans="1:14" ht="30.7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"/>
    </row>
    <row r="8" spans="1:14" ht="25.5" customHeight="1">
      <c r="A8" s="4"/>
      <c r="B8" s="58" t="s">
        <v>0</v>
      </c>
      <c r="C8" s="10"/>
      <c r="D8" s="61" t="s">
        <v>1</v>
      </c>
      <c r="E8" s="11"/>
      <c r="F8" s="12" t="s">
        <v>8</v>
      </c>
      <c r="G8" s="13"/>
      <c r="H8" s="13"/>
      <c r="I8" s="14"/>
      <c r="J8" s="12" t="s">
        <v>18</v>
      </c>
      <c r="K8" s="13"/>
      <c r="L8" s="13"/>
      <c r="M8" s="14"/>
      <c r="N8" s="2"/>
    </row>
    <row r="9" spans="1:14" ht="25.5" customHeight="1">
      <c r="A9" s="4"/>
      <c r="B9" s="59"/>
      <c r="C9" s="15"/>
      <c r="D9" s="62"/>
      <c r="E9" s="16"/>
      <c r="F9" s="56" t="s">
        <v>9</v>
      </c>
      <c r="G9" s="12" t="s">
        <v>10</v>
      </c>
      <c r="H9" s="14"/>
      <c r="I9" s="17" t="s">
        <v>11</v>
      </c>
      <c r="J9" s="56" t="s">
        <v>9</v>
      </c>
      <c r="K9" s="12" t="s">
        <v>10</v>
      </c>
      <c r="L9" s="14"/>
      <c r="M9" s="17" t="s">
        <v>11</v>
      </c>
      <c r="N9" s="2"/>
    </row>
    <row r="10" spans="1:14" ht="30.75">
      <c r="A10" s="4"/>
      <c r="B10" s="59"/>
      <c r="C10" s="18"/>
      <c r="D10" s="62"/>
      <c r="E10" s="19"/>
      <c r="F10" s="57"/>
      <c r="G10" s="15" t="s">
        <v>12</v>
      </c>
      <c r="H10" s="15" t="s">
        <v>13</v>
      </c>
      <c r="I10" s="17" t="s">
        <v>14</v>
      </c>
      <c r="J10" s="57"/>
      <c r="K10" s="15" t="s">
        <v>12</v>
      </c>
      <c r="L10" s="15" t="s">
        <v>13</v>
      </c>
      <c r="M10" s="17" t="s">
        <v>14</v>
      </c>
      <c r="N10" s="2"/>
    </row>
    <row r="11" spans="1:14" ht="28.5" customHeight="1">
      <c r="A11" s="4"/>
      <c r="B11" s="60"/>
      <c r="C11" s="20"/>
      <c r="D11" s="63"/>
      <c r="E11" s="21"/>
      <c r="F11" s="22" t="s">
        <v>2</v>
      </c>
      <c r="G11" s="22" t="s">
        <v>3</v>
      </c>
      <c r="H11" s="22" t="s">
        <v>4</v>
      </c>
      <c r="I11" s="23" t="s">
        <v>15</v>
      </c>
      <c r="J11" s="22" t="s">
        <v>5</v>
      </c>
      <c r="K11" s="22" t="s">
        <v>6</v>
      </c>
      <c r="L11" s="22" t="s">
        <v>16</v>
      </c>
      <c r="M11" s="23" t="s">
        <v>17</v>
      </c>
      <c r="N11" s="2"/>
    </row>
    <row r="12" spans="1:14" ht="25.5">
      <c r="A12" s="4"/>
      <c r="B12" s="24"/>
      <c r="C12" s="25"/>
      <c r="D12" s="26"/>
      <c r="E12" s="26"/>
      <c r="F12" s="27"/>
      <c r="G12" s="27"/>
      <c r="H12" s="28"/>
      <c r="I12" s="29"/>
      <c r="J12" s="30"/>
      <c r="K12" s="31"/>
      <c r="L12" s="32"/>
      <c r="M12" s="33"/>
      <c r="N12" s="2"/>
    </row>
    <row r="13" spans="1:14" ht="27">
      <c r="A13" s="4"/>
      <c r="B13" s="34"/>
      <c r="C13" s="35"/>
      <c r="D13" s="36" t="s">
        <v>49</v>
      </c>
      <c r="E13" s="37"/>
      <c r="F13" s="38">
        <f>SUM(F15:F43)</f>
        <v>132760.77795699998</v>
      </c>
      <c r="G13" s="38">
        <f aca="true" t="shared" si="0" ref="G13:M13">SUM(G15:G43)</f>
        <v>18979.963832</v>
      </c>
      <c r="H13" s="38">
        <f t="shared" si="0"/>
        <v>38862.83292702982</v>
      </c>
      <c r="I13" s="38">
        <f t="shared" si="0"/>
        <v>74917.98119797015</v>
      </c>
      <c r="J13" s="38">
        <f t="shared" si="0"/>
        <v>68732.42118915447</v>
      </c>
      <c r="K13" s="38">
        <f t="shared" si="0"/>
        <v>20769.790665999997</v>
      </c>
      <c r="L13" s="38">
        <f t="shared" si="0"/>
        <v>40529.682591000004</v>
      </c>
      <c r="M13" s="38">
        <f t="shared" si="0"/>
        <v>7432.947932154477</v>
      </c>
      <c r="N13" s="2"/>
    </row>
    <row r="14" spans="1:14" ht="25.5">
      <c r="A14" s="4"/>
      <c r="B14" s="34"/>
      <c r="C14" s="35"/>
      <c r="D14" s="39"/>
      <c r="E14" s="37"/>
      <c r="F14" s="40"/>
      <c r="G14" s="40"/>
      <c r="H14" s="41"/>
      <c r="I14" s="40"/>
      <c r="J14" s="40"/>
      <c r="K14" s="40"/>
      <c r="L14" s="40"/>
      <c r="M14" s="40"/>
      <c r="N14" s="2"/>
    </row>
    <row r="15" spans="1:14" ht="51">
      <c r="A15" s="4"/>
      <c r="B15" s="34">
        <v>1</v>
      </c>
      <c r="C15" s="35"/>
      <c r="D15" s="42" t="s">
        <v>21</v>
      </c>
      <c r="E15" s="37"/>
      <c r="F15" s="40">
        <v>818.1228379999999</v>
      </c>
      <c r="G15" s="40">
        <v>412.3036629999999</v>
      </c>
      <c r="H15" s="41">
        <v>95.76509000000001</v>
      </c>
      <c r="I15" s="40">
        <v>310.054085</v>
      </c>
      <c r="J15" s="40">
        <v>534.03588602</v>
      </c>
      <c r="K15" s="40">
        <v>420.60536</v>
      </c>
      <c r="L15" s="40">
        <v>108.14304200000001</v>
      </c>
      <c r="M15" s="40">
        <v>5.287484019999994</v>
      </c>
      <c r="N15" s="2"/>
    </row>
    <row r="16" spans="1:14" ht="25.5">
      <c r="A16" s="4"/>
      <c r="B16" s="34">
        <v>2</v>
      </c>
      <c r="C16" s="35"/>
      <c r="D16" s="39" t="s">
        <v>22</v>
      </c>
      <c r="E16" s="37"/>
      <c r="F16" s="40">
        <v>5551.317374000001</v>
      </c>
      <c r="G16" s="40">
        <v>399.757718</v>
      </c>
      <c r="H16" s="41">
        <v>1564.1755249999999</v>
      </c>
      <c r="I16" s="40">
        <v>3587.3841310000016</v>
      </c>
      <c r="J16" s="40">
        <v>2830.3338553400004</v>
      </c>
      <c r="K16" s="40">
        <v>439.8123590000001</v>
      </c>
      <c r="L16" s="40">
        <v>1370.81384</v>
      </c>
      <c r="M16" s="40">
        <v>1019.7076563400003</v>
      </c>
      <c r="N16" s="2"/>
    </row>
    <row r="17" spans="1:14" ht="25.5">
      <c r="A17" s="4"/>
      <c r="B17" s="34">
        <v>3</v>
      </c>
      <c r="C17" s="35"/>
      <c r="D17" s="42" t="s">
        <v>23</v>
      </c>
      <c r="E17" s="37"/>
      <c r="F17" s="40">
        <v>5983.665571999999</v>
      </c>
      <c r="G17" s="40">
        <v>225.09855899999997</v>
      </c>
      <c r="H17" s="41">
        <v>1575.827485</v>
      </c>
      <c r="I17" s="40">
        <v>4182.739527999999</v>
      </c>
      <c r="J17" s="40">
        <v>3358.1144126</v>
      </c>
      <c r="K17" s="40">
        <v>237.68097799999998</v>
      </c>
      <c r="L17" s="40">
        <v>2155.210324</v>
      </c>
      <c r="M17" s="40">
        <v>965.2231105999999</v>
      </c>
      <c r="N17" s="2"/>
    </row>
    <row r="18" spans="1:14" ht="25.5">
      <c r="A18" s="4"/>
      <c r="B18" s="43">
        <v>4</v>
      </c>
      <c r="C18" s="35"/>
      <c r="D18" s="42" t="s">
        <v>24</v>
      </c>
      <c r="E18" s="37"/>
      <c r="F18" s="40">
        <v>3589.409098999999</v>
      </c>
      <c r="G18" s="40">
        <v>526.1490610000001</v>
      </c>
      <c r="H18" s="41">
        <v>507.944481</v>
      </c>
      <c r="I18" s="40">
        <v>2555.315556999999</v>
      </c>
      <c r="J18" s="40">
        <v>814.1651138500001</v>
      </c>
      <c r="K18" s="40">
        <v>590.542446</v>
      </c>
      <c r="L18" s="40">
        <v>438.2050099999999</v>
      </c>
      <c r="M18" s="40">
        <v>-214.58234214999982</v>
      </c>
      <c r="N18" s="2"/>
    </row>
    <row r="19" spans="1:14" ht="27">
      <c r="A19" s="4"/>
      <c r="B19" s="43">
        <v>5</v>
      </c>
      <c r="C19" s="35"/>
      <c r="D19" s="39" t="s">
        <v>25</v>
      </c>
      <c r="E19" s="44"/>
      <c r="F19" s="40">
        <v>6448.225972</v>
      </c>
      <c r="G19" s="40">
        <v>528.76433</v>
      </c>
      <c r="H19" s="40">
        <v>941.3463999999999</v>
      </c>
      <c r="I19" s="40">
        <v>4978.115242</v>
      </c>
      <c r="J19" s="40">
        <v>1658.05166429</v>
      </c>
      <c r="K19" s="40">
        <v>482.7176330000001</v>
      </c>
      <c r="L19" s="40">
        <v>941.630618</v>
      </c>
      <c r="M19" s="40">
        <v>233.70341328999996</v>
      </c>
      <c r="N19" s="2"/>
    </row>
    <row r="20" spans="1:14" ht="25.5">
      <c r="A20" s="4"/>
      <c r="B20" s="43">
        <v>6</v>
      </c>
      <c r="C20" s="35"/>
      <c r="D20" s="39" t="s">
        <v>26</v>
      </c>
      <c r="E20" s="37"/>
      <c r="F20" s="40">
        <v>3854.322145999999</v>
      </c>
      <c r="G20" s="40">
        <v>325.05577</v>
      </c>
      <c r="H20" s="40">
        <v>1108.192497</v>
      </c>
      <c r="I20" s="40">
        <v>2421.073878999999</v>
      </c>
      <c r="J20" s="40">
        <v>2677.2812013800008</v>
      </c>
      <c r="K20" s="40">
        <v>341.16380499999997</v>
      </c>
      <c r="L20" s="40">
        <v>1426.4660339999998</v>
      </c>
      <c r="M20" s="40">
        <v>909.6513623800008</v>
      </c>
      <c r="N20" s="2"/>
    </row>
    <row r="21" spans="1:14" ht="25.5">
      <c r="A21" s="4"/>
      <c r="B21" s="34">
        <v>7</v>
      </c>
      <c r="C21" s="35"/>
      <c r="D21" s="39" t="s">
        <v>27</v>
      </c>
      <c r="E21" s="37"/>
      <c r="F21" s="40">
        <v>5397.643540999999</v>
      </c>
      <c r="G21" s="40">
        <v>554.0211939999999</v>
      </c>
      <c r="H21" s="40">
        <v>1473.607058</v>
      </c>
      <c r="I21" s="40">
        <v>3370.0152889999986</v>
      </c>
      <c r="J21" s="40">
        <v>2909.9147253</v>
      </c>
      <c r="K21" s="40">
        <v>562.3686459999999</v>
      </c>
      <c r="L21" s="40">
        <v>1365.197846</v>
      </c>
      <c r="M21" s="40">
        <v>982.3482333000002</v>
      </c>
      <c r="N21" s="2"/>
    </row>
    <row r="22" spans="1:14" ht="25.5">
      <c r="A22" s="4"/>
      <c r="B22" s="34">
        <v>8</v>
      </c>
      <c r="C22" s="35"/>
      <c r="D22" s="39" t="s">
        <v>28</v>
      </c>
      <c r="E22" s="37"/>
      <c r="F22" s="40">
        <v>3266.747833000001</v>
      </c>
      <c r="G22" s="40">
        <v>521.1233880000001</v>
      </c>
      <c r="H22" s="40">
        <v>873.244647</v>
      </c>
      <c r="I22" s="40">
        <v>1872.3797980000008</v>
      </c>
      <c r="J22" s="40">
        <v>1985.3811110296456</v>
      </c>
      <c r="K22" s="40">
        <v>480.0105209999999</v>
      </c>
      <c r="L22" s="40">
        <v>1084.3201649999999</v>
      </c>
      <c r="M22" s="40">
        <v>421.0504250296458</v>
      </c>
      <c r="N22" s="2"/>
    </row>
    <row r="23" spans="1:14" ht="25.5">
      <c r="A23" s="4"/>
      <c r="B23" s="34">
        <v>9</v>
      </c>
      <c r="C23" s="35"/>
      <c r="D23" s="39" t="s">
        <v>29</v>
      </c>
      <c r="E23" s="37"/>
      <c r="F23" s="40">
        <v>6055.449511</v>
      </c>
      <c r="G23" s="40">
        <v>847.570198</v>
      </c>
      <c r="H23" s="40">
        <v>1475.728184</v>
      </c>
      <c r="I23" s="40">
        <v>3732.1511289999994</v>
      </c>
      <c r="J23" s="40">
        <v>3035.0972571600005</v>
      </c>
      <c r="K23" s="40">
        <v>489.93627900000007</v>
      </c>
      <c r="L23" s="40">
        <v>1618.5468439999997</v>
      </c>
      <c r="M23" s="40">
        <v>926.6141341600007</v>
      </c>
      <c r="N23" s="2"/>
    </row>
    <row r="24" spans="1:14" ht="25.5">
      <c r="A24" s="4"/>
      <c r="B24" s="34">
        <v>10</v>
      </c>
      <c r="C24" s="35"/>
      <c r="D24" s="39" t="s">
        <v>30</v>
      </c>
      <c r="E24" s="37"/>
      <c r="F24" s="40">
        <v>3065.4856259999997</v>
      </c>
      <c r="G24" s="40">
        <v>584.4397100000001</v>
      </c>
      <c r="H24" s="40">
        <v>1259.1307230000002</v>
      </c>
      <c r="I24" s="40">
        <v>1221.9151929999994</v>
      </c>
      <c r="J24" s="40">
        <v>1830.9939336</v>
      </c>
      <c r="K24" s="40">
        <v>573.077591</v>
      </c>
      <c r="L24" s="40">
        <v>1037.083939</v>
      </c>
      <c r="M24" s="40">
        <v>220.8324035999999</v>
      </c>
      <c r="N24" s="2"/>
    </row>
    <row r="25" spans="1:14" ht="25.5">
      <c r="A25" s="4"/>
      <c r="B25" s="34">
        <v>11</v>
      </c>
      <c r="C25" s="35"/>
      <c r="D25" s="39" t="s">
        <v>31</v>
      </c>
      <c r="E25" s="37"/>
      <c r="F25" s="40">
        <v>2799.144772000001</v>
      </c>
      <c r="G25" s="40">
        <v>547.8209350000001</v>
      </c>
      <c r="H25" s="40">
        <v>753.1121580000001</v>
      </c>
      <c r="I25" s="40">
        <v>1498.2116790000007</v>
      </c>
      <c r="J25" s="40">
        <v>1538.04356944</v>
      </c>
      <c r="K25" s="40">
        <v>396.189039</v>
      </c>
      <c r="L25" s="40">
        <v>800.38712</v>
      </c>
      <c r="M25" s="40">
        <v>341.46741044</v>
      </c>
      <c r="N25" s="2"/>
    </row>
    <row r="26" spans="1:14" ht="25.5">
      <c r="A26" s="4"/>
      <c r="B26" s="34">
        <v>12</v>
      </c>
      <c r="C26" s="35"/>
      <c r="D26" s="39" t="s">
        <v>32</v>
      </c>
      <c r="E26" s="37"/>
      <c r="F26" s="40">
        <v>5291.163713</v>
      </c>
      <c r="G26" s="40">
        <v>794.6328219999999</v>
      </c>
      <c r="H26" s="40">
        <v>1480.1343250000002</v>
      </c>
      <c r="I26" s="40">
        <v>3016.3965660000003</v>
      </c>
      <c r="J26" s="40">
        <v>2073.77203717</v>
      </c>
      <c r="K26" s="40">
        <v>697.672994</v>
      </c>
      <c r="L26" s="40">
        <v>1232.819021</v>
      </c>
      <c r="M26" s="40">
        <v>143.28002217000017</v>
      </c>
      <c r="N26" s="2"/>
    </row>
    <row r="27" spans="1:14" ht="25.5">
      <c r="A27" s="4"/>
      <c r="B27" s="34">
        <v>13</v>
      </c>
      <c r="C27" s="35"/>
      <c r="D27" s="39" t="s">
        <v>33</v>
      </c>
      <c r="E27" s="37"/>
      <c r="F27" s="40">
        <v>542.735752</v>
      </c>
      <c r="G27" s="40">
        <v>286.25115900000003</v>
      </c>
      <c r="H27" s="40">
        <v>30.494785</v>
      </c>
      <c r="I27" s="40">
        <v>225.989808</v>
      </c>
      <c r="J27" s="40">
        <v>340.52255140999995</v>
      </c>
      <c r="K27" s="40">
        <v>300.04504399999996</v>
      </c>
      <c r="L27" s="40">
        <v>37.10599800000001</v>
      </c>
      <c r="M27" s="40">
        <v>3.3715094099999803</v>
      </c>
      <c r="N27" s="2"/>
    </row>
    <row r="28" spans="1:14" ht="25.5">
      <c r="A28" s="4"/>
      <c r="B28" s="34">
        <v>14</v>
      </c>
      <c r="C28" s="35"/>
      <c r="D28" s="39" t="s">
        <v>51</v>
      </c>
      <c r="E28" s="37"/>
      <c r="F28" s="40">
        <v>0</v>
      </c>
      <c r="G28" s="40">
        <v>0</v>
      </c>
      <c r="H28" s="40"/>
      <c r="I28" s="40"/>
      <c r="J28" s="40"/>
      <c r="K28" s="40"/>
      <c r="L28" s="40"/>
      <c r="M28" s="40"/>
      <c r="N28" s="2"/>
    </row>
    <row r="29" spans="1:14" ht="25.5">
      <c r="A29" s="4"/>
      <c r="B29" s="34">
        <v>15</v>
      </c>
      <c r="C29" s="35"/>
      <c r="D29" s="39" t="s">
        <v>34</v>
      </c>
      <c r="E29" s="37"/>
      <c r="F29" s="40">
        <v>10125.964232999999</v>
      </c>
      <c r="G29" s="40">
        <v>1336.9454660000001</v>
      </c>
      <c r="H29" s="40">
        <v>3193.9713800000004</v>
      </c>
      <c r="I29" s="40">
        <v>5595.047386999997</v>
      </c>
      <c r="J29" s="40">
        <v>5086.831606625654</v>
      </c>
      <c r="K29" s="40">
        <v>1651.581727</v>
      </c>
      <c r="L29" s="40">
        <v>3400.721274</v>
      </c>
      <c r="M29" s="40">
        <v>34.52860562565411</v>
      </c>
      <c r="N29" s="2"/>
    </row>
    <row r="30" spans="1:14" ht="25.5">
      <c r="A30" s="4"/>
      <c r="B30" s="34">
        <v>16</v>
      </c>
      <c r="C30" s="35"/>
      <c r="D30" s="39" t="s">
        <v>35</v>
      </c>
      <c r="E30" s="37"/>
      <c r="F30" s="40">
        <v>3706.6917130000006</v>
      </c>
      <c r="G30" s="40">
        <v>423.459288</v>
      </c>
      <c r="H30" s="40">
        <v>1156.310284</v>
      </c>
      <c r="I30" s="40">
        <v>2126.922141000001</v>
      </c>
      <c r="J30" s="40">
        <v>1491.00614133</v>
      </c>
      <c r="K30" s="40">
        <v>460.70162300000004</v>
      </c>
      <c r="L30" s="40">
        <v>905.148054</v>
      </c>
      <c r="M30" s="40">
        <v>125.15646433000006</v>
      </c>
      <c r="N30" s="2"/>
    </row>
    <row r="31" spans="1:14" ht="25.5">
      <c r="A31" s="4"/>
      <c r="B31" s="34">
        <v>17</v>
      </c>
      <c r="C31" s="35"/>
      <c r="D31" s="39" t="s">
        <v>36</v>
      </c>
      <c r="E31" s="37"/>
      <c r="F31" s="40">
        <v>5971.196309</v>
      </c>
      <c r="G31" s="40">
        <v>1105.698409</v>
      </c>
      <c r="H31" s="40">
        <v>1576.922058</v>
      </c>
      <c r="I31" s="40">
        <v>3288.575842</v>
      </c>
      <c r="J31" s="40">
        <v>2915.577182479624</v>
      </c>
      <c r="K31" s="40">
        <v>1278.292087</v>
      </c>
      <c r="L31" s="40">
        <v>1615.1559280000001</v>
      </c>
      <c r="M31" s="40">
        <v>22.129167479623675</v>
      </c>
      <c r="N31" s="2"/>
    </row>
    <row r="32" spans="1:14" ht="25.5">
      <c r="A32" s="4"/>
      <c r="B32" s="34">
        <v>18</v>
      </c>
      <c r="C32" s="35"/>
      <c r="D32" s="39" t="s">
        <v>37</v>
      </c>
      <c r="E32" s="37"/>
      <c r="F32" s="40">
        <v>4640.530015999999</v>
      </c>
      <c r="G32" s="40">
        <v>994.9371140000001</v>
      </c>
      <c r="H32" s="40">
        <v>1389.546144</v>
      </c>
      <c r="I32" s="40">
        <v>2256.0467579999986</v>
      </c>
      <c r="J32" s="40">
        <v>2689.2430265770518</v>
      </c>
      <c r="K32" s="40">
        <v>1089.451192</v>
      </c>
      <c r="L32" s="40">
        <v>1506.8710889999998</v>
      </c>
      <c r="M32" s="40">
        <v>92.920745577052</v>
      </c>
      <c r="N32" s="2"/>
    </row>
    <row r="33" spans="1:14" ht="25.5">
      <c r="A33" s="4"/>
      <c r="B33" s="34">
        <v>19</v>
      </c>
      <c r="C33" s="35"/>
      <c r="D33" s="39" t="s">
        <v>38</v>
      </c>
      <c r="E33" s="37"/>
      <c r="F33" s="40">
        <v>6578.720227999999</v>
      </c>
      <c r="G33" s="40">
        <v>1359.283489</v>
      </c>
      <c r="H33" s="40">
        <v>3287.392548</v>
      </c>
      <c r="I33" s="40">
        <v>1932.044190999999</v>
      </c>
      <c r="J33" s="40">
        <v>5122.899121030583</v>
      </c>
      <c r="K33" s="40">
        <v>1770.8883720000001</v>
      </c>
      <c r="L33" s="40">
        <v>3332.584181</v>
      </c>
      <c r="M33" s="40">
        <v>19.42656803058253</v>
      </c>
      <c r="N33" s="2"/>
    </row>
    <row r="34" spans="1:14" ht="25.5">
      <c r="A34" s="4"/>
      <c r="B34" s="43">
        <v>20</v>
      </c>
      <c r="C34" s="35"/>
      <c r="D34" s="39" t="s">
        <v>39</v>
      </c>
      <c r="E34" s="37"/>
      <c r="F34" s="40">
        <v>6466.451341999999</v>
      </c>
      <c r="G34" s="40">
        <v>1605.752001</v>
      </c>
      <c r="H34" s="40">
        <v>3278.137155</v>
      </c>
      <c r="I34" s="40">
        <v>1582.5621859999997</v>
      </c>
      <c r="J34" s="40">
        <v>5211.764924738821</v>
      </c>
      <c r="K34" s="40">
        <v>1762.2717919999998</v>
      </c>
      <c r="L34" s="40">
        <v>3402.677448</v>
      </c>
      <c r="M34" s="40">
        <v>46.815684738821346</v>
      </c>
      <c r="N34" s="2"/>
    </row>
    <row r="35" spans="1:14" ht="25.5">
      <c r="A35" s="4"/>
      <c r="B35" s="43">
        <v>21</v>
      </c>
      <c r="C35" s="35"/>
      <c r="D35" s="39" t="s">
        <v>40</v>
      </c>
      <c r="E35" s="37"/>
      <c r="F35" s="40">
        <v>8521.564439</v>
      </c>
      <c r="G35" s="40">
        <v>1635.5230920000001</v>
      </c>
      <c r="H35" s="40">
        <v>2401.4690400000004</v>
      </c>
      <c r="I35" s="40">
        <v>4484.572306999999</v>
      </c>
      <c r="J35" s="40">
        <v>5141.631475241207</v>
      </c>
      <c r="K35" s="40">
        <v>1845.8041009999997</v>
      </c>
      <c r="L35" s="40">
        <v>3214.0028839999995</v>
      </c>
      <c r="M35" s="40">
        <v>81.82449024120797</v>
      </c>
      <c r="N35" s="2"/>
    </row>
    <row r="36" spans="1:14" ht="25.5">
      <c r="A36" s="4"/>
      <c r="B36" s="34">
        <v>24</v>
      </c>
      <c r="C36" s="35"/>
      <c r="D36" s="39" t="s">
        <v>41</v>
      </c>
      <c r="E36" s="37"/>
      <c r="F36" s="40">
        <v>5320.554233000002</v>
      </c>
      <c r="G36" s="40">
        <v>990.472379</v>
      </c>
      <c r="H36" s="41">
        <v>1531.215795</v>
      </c>
      <c r="I36" s="40">
        <v>2798.8660590000018</v>
      </c>
      <c r="J36" s="40">
        <v>3016.38408915</v>
      </c>
      <c r="K36" s="40">
        <v>986.672963</v>
      </c>
      <c r="L36" s="40">
        <v>1525.809415</v>
      </c>
      <c r="M36" s="40">
        <v>503.90171115</v>
      </c>
      <c r="N36" s="2"/>
    </row>
    <row r="37" spans="1:14" ht="25.5">
      <c r="A37" s="4"/>
      <c r="B37" s="34">
        <v>25</v>
      </c>
      <c r="C37" s="35"/>
      <c r="D37" s="39" t="s">
        <v>42</v>
      </c>
      <c r="E37" s="37"/>
      <c r="F37" s="40">
        <v>6063.968648000001</v>
      </c>
      <c r="G37" s="40">
        <v>756.294714</v>
      </c>
      <c r="H37" s="41">
        <v>1711.7823369999996</v>
      </c>
      <c r="I37" s="40">
        <v>3595.8915970000016</v>
      </c>
      <c r="J37" s="40">
        <v>3021.9238463</v>
      </c>
      <c r="K37" s="40">
        <v>996.5983810000001</v>
      </c>
      <c r="L37" s="40">
        <v>1602.9579979999999</v>
      </c>
      <c r="M37" s="40">
        <v>422.36746730000004</v>
      </c>
      <c r="N37" s="2"/>
    </row>
    <row r="38" spans="1:14" ht="25.5">
      <c r="A38" s="4"/>
      <c r="B38" s="43">
        <v>26</v>
      </c>
      <c r="C38" s="35"/>
      <c r="D38" s="39" t="s">
        <v>43</v>
      </c>
      <c r="E38" s="37"/>
      <c r="F38" s="40">
        <v>5179.814059999998</v>
      </c>
      <c r="G38" s="40">
        <v>756.2121589999999</v>
      </c>
      <c r="H38" s="41">
        <v>1638.1415450000002</v>
      </c>
      <c r="I38" s="40">
        <v>2785.460355999998</v>
      </c>
      <c r="J38" s="40">
        <v>2603.37355434</v>
      </c>
      <c r="K38" s="40">
        <v>939.953411</v>
      </c>
      <c r="L38" s="40">
        <v>1241.515249</v>
      </c>
      <c r="M38" s="40">
        <v>421.9048943399998</v>
      </c>
      <c r="N38" s="2"/>
    </row>
    <row r="39" spans="1:14" ht="25.5">
      <c r="A39" s="4"/>
      <c r="B39" s="43">
        <v>28</v>
      </c>
      <c r="C39" s="35"/>
      <c r="D39" s="39" t="s">
        <v>44</v>
      </c>
      <c r="E39" s="37"/>
      <c r="F39" s="40">
        <v>2609.694082999999</v>
      </c>
      <c r="G39" s="40">
        <v>542.1936991999999</v>
      </c>
      <c r="H39" s="41">
        <v>1458.349777602432</v>
      </c>
      <c r="I39" s="40">
        <v>609.1506061975674</v>
      </c>
      <c r="J39" s="40">
        <v>2630.229562525289</v>
      </c>
      <c r="K39" s="40">
        <v>854.613081</v>
      </c>
      <c r="L39" s="40">
        <v>1751.5898189999998</v>
      </c>
      <c r="M39" s="40">
        <v>24.02666252528934</v>
      </c>
      <c r="N39" s="2"/>
    </row>
    <row r="40" spans="1:14" ht="25.5">
      <c r="A40" s="4"/>
      <c r="B40" s="34">
        <v>29</v>
      </c>
      <c r="C40" s="35"/>
      <c r="D40" s="39" t="s">
        <v>45</v>
      </c>
      <c r="E40" s="37"/>
      <c r="F40" s="40">
        <v>6630.283384000001</v>
      </c>
      <c r="G40" s="40">
        <v>920.2035148</v>
      </c>
      <c r="H40" s="41">
        <v>1504.1628364273927</v>
      </c>
      <c r="I40" s="40">
        <v>4205.917032772608</v>
      </c>
      <c r="J40" s="40">
        <v>3111.5074325899996</v>
      </c>
      <c r="K40" s="40">
        <v>1121.1392409999999</v>
      </c>
      <c r="L40" s="40">
        <v>1509.7272030000001</v>
      </c>
      <c r="M40" s="40">
        <v>480.64098858999955</v>
      </c>
      <c r="N40" s="2"/>
    </row>
    <row r="41" spans="1:14" ht="25.5">
      <c r="A41" s="4"/>
      <c r="B41" s="34">
        <v>31</v>
      </c>
      <c r="C41" s="35"/>
      <c r="D41" s="39" t="s">
        <v>46</v>
      </c>
      <c r="E41" s="37"/>
      <c r="F41" s="40">
        <v>1366.9729040000002</v>
      </c>
      <c r="G41" s="40">
        <v>0</v>
      </c>
      <c r="H41" s="41">
        <v>414.957329</v>
      </c>
      <c r="I41" s="40">
        <v>952.0155750000001</v>
      </c>
      <c r="J41" s="40">
        <v>191.32357861918243</v>
      </c>
      <c r="K41" s="40">
        <v>0</v>
      </c>
      <c r="L41" s="40">
        <v>397.5091019999999</v>
      </c>
      <c r="M41" s="40">
        <v>-206.1855233808175</v>
      </c>
      <c r="N41" s="2"/>
    </row>
    <row r="42" spans="1:14" ht="25.5">
      <c r="A42" s="4"/>
      <c r="B42" s="43">
        <v>33</v>
      </c>
      <c r="C42" s="35"/>
      <c r="D42" s="39" t="s">
        <v>47</v>
      </c>
      <c r="E42" s="37"/>
      <c r="F42" s="40">
        <v>3512.876988999999</v>
      </c>
      <c r="G42" s="40">
        <v>0</v>
      </c>
      <c r="H42" s="41">
        <v>332.875658</v>
      </c>
      <c r="I42" s="40">
        <v>3180.001330999999</v>
      </c>
      <c r="J42" s="40">
        <v>229.54940247000005</v>
      </c>
      <c r="K42" s="40">
        <v>0</v>
      </c>
      <c r="L42" s="40">
        <v>358.64788999999996</v>
      </c>
      <c r="M42" s="40">
        <v>-129.09848752999991</v>
      </c>
      <c r="N42" s="2"/>
    </row>
    <row r="43" spans="1:14" ht="25.5">
      <c r="A43" s="4"/>
      <c r="B43" s="43">
        <v>34</v>
      </c>
      <c r="C43" s="35"/>
      <c r="D43" s="39" t="s">
        <v>48</v>
      </c>
      <c r="E43" s="37"/>
      <c r="F43" s="40">
        <v>3402.0616270000005</v>
      </c>
      <c r="G43" s="40">
        <v>0</v>
      </c>
      <c r="H43" s="41">
        <v>848.8956820000002</v>
      </c>
      <c r="I43" s="40">
        <v>2553.165945</v>
      </c>
      <c r="J43" s="40">
        <v>683.4689265474157</v>
      </c>
      <c r="K43" s="40">
        <v>0</v>
      </c>
      <c r="L43" s="40">
        <v>1148.8352559999998</v>
      </c>
      <c r="M43" s="40">
        <v>-465.3663294525842</v>
      </c>
      <c r="N43" s="2"/>
    </row>
    <row r="44" spans="1:14" ht="25.5">
      <c r="A44" s="4"/>
      <c r="B44" s="34"/>
      <c r="C44" s="35"/>
      <c r="D44" s="45"/>
      <c r="E44" s="37"/>
      <c r="F44" s="40"/>
      <c r="G44" s="40"/>
      <c r="H44" s="41"/>
      <c r="I44" s="40"/>
      <c r="J44" s="40"/>
      <c r="K44" s="40"/>
      <c r="L44" s="40"/>
      <c r="M44" s="40"/>
      <c r="N44" s="2"/>
    </row>
    <row r="45" spans="1:14" ht="25.5">
      <c r="A45" s="4"/>
      <c r="B45" s="46"/>
      <c r="C45" s="35"/>
      <c r="D45" s="47"/>
      <c r="E45" s="47"/>
      <c r="F45" s="40"/>
      <c r="G45" s="40"/>
      <c r="H45" s="40"/>
      <c r="I45" s="40"/>
      <c r="J45" s="48"/>
      <c r="K45" s="40"/>
      <c r="L45" s="40"/>
      <c r="M45" s="40"/>
      <c r="N45" s="2"/>
    </row>
    <row r="46" spans="1:14" ht="25.5">
      <c r="A46" s="4"/>
      <c r="B46" s="46"/>
      <c r="C46" s="35"/>
      <c r="D46" s="47"/>
      <c r="E46" s="47"/>
      <c r="F46" s="40"/>
      <c r="G46" s="40"/>
      <c r="H46" s="40"/>
      <c r="I46" s="40"/>
      <c r="J46" s="40"/>
      <c r="K46" s="40"/>
      <c r="L46" s="40"/>
      <c r="M46" s="40"/>
      <c r="N46" s="2"/>
    </row>
    <row r="47" spans="1:14" ht="25.5">
      <c r="A47" s="4"/>
      <c r="B47" s="49"/>
      <c r="C47" s="35"/>
      <c r="D47" s="47"/>
      <c r="E47" s="47"/>
      <c r="F47" s="40"/>
      <c r="G47" s="40"/>
      <c r="H47" s="40"/>
      <c r="I47" s="40"/>
      <c r="J47" s="40"/>
      <c r="K47" s="40"/>
      <c r="L47" s="40"/>
      <c r="M47" s="40"/>
      <c r="N47" s="2"/>
    </row>
    <row r="48" spans="1:14" ht="25.5">
      <c r="A48" s="4"/>
      <c r="B48" s="50"/>
      <c r="C48" s="51"/>
      <c r="D48" s="52"/>
      <c r="E48" s="52"/>
      <c r="F48" s="53"/>
      <c r="G48" s="53"/>
      <c r="H48" s="53"/>
      <c r="I48" s="53"/>
      <c r="J48" s="53"/>
      <c r="K48" s="53"/>
      <c r="L48" s="53"/>
      <c r="M48" s="53"/>
      <c r="N48" s="2"/>
    </row>
    <row r="49" spans="1:14" ht="25.5">
      <c r="A49" s="1"/>
      <c r="B49" s="26"/>
      <c r="C49" s="26"/>
      <c r="D49" s="26"/>
      <c r="E49" s="26"/>
      <c r="F49" s="54"/>
      <c r="G49" s="54"/>
      <c r="H49" s="55"/>
      <c r="I49" s="55"/>
      <c r="J49" s="55"/>
      <c r="K49" s="55"/>
      <c r="L49" s="55"/>
      <c r="M49" s="55"/>
      <c r="N49" s="3"/>
    </row>
  </sheetData>
  <sheetProtection/>
  <protectedRanges>
    <protectedRange sqref="M14:M44" name="avance_1_1"/>
  </protectedRanges>
  <mergeCells count="4">
    <mergeCell ref="F9:F10"/>
    <mergeCell ref="J9:J10"/>
    <mergeCell ref="B8:B11"/>
    <mergeCell ref="D8:D11"/>
  </mergeCells>
  <printOptions horizontalCentered="1"/>
  <pageMargins left="0.4724409448818898" right="0.4724409448818898" top="1.1811023622047245" bottom="0.984251968503937" header="0.5905511811023623" footer="0.3937007874015748"/>
  <pageSetup horizontalDpi="600" verticalDpi="600" orientation="landscape" scale="36" r:id="rId3"/>
  <ignoredErrors>
    <ignoredError sqref="F11:L1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Maria Felix Roldan Hernandez</cp:lastModifiedBy>
  <cp:lastPrinted>2015-03-18T19:54:14Z</cp:lastPrinted>
  <dcterms:created xsi:type="dcterms:W3CDTF">1998-09-04T17:09:23Z</dcterms:created>
  <dcterms:modified xsi:type="dcterms:W3CDTF">2015-04-09T23:30:04Z</dcterms:modified>
  <cp:category/>
  <cp:version/>
  <cp:contentType/>
  <cp:contentStatus/>
</cp:coreProperties>
</file>