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6395" windowHeight="9660" activeTab="0"/>
  </bookViews>
  <sheets>
    <sheet name="MILLONES" sheetId="1" r:id="rId1"/>
  </sheets>
  <definedNames>
    <definedName name="_xlnm.Print_Area" localSheetId="0">'MILLONES'!$A$1:$Q$46</definedName>
  </definedNames>
  <calcPr fullCalcOnLoad="1"/>
</workbook>
</file>

<file path=xl/sharedStrings.xml><?xml version="1.0" encoding="utf-8"?>
<sst xmlns="http://schemas.openxmlformats.org/spreadsheetml/2006/main" count="55" uniqueCount="54">
  <si>
    <t>TOTAL</t>
  </si>
  <si>
    <t>Fondo General de Participaciones</t>
  </si>
  <si>
    <t>Fondo de Fomento Municipal</t>
  </si>
  <si>
    <t>Tenencia ó Uso de Vehículos</t>
  </si>
  <si>
    <t>Automóviles Nuevos ISAN</t>
  </si>
  <si>
    <t>Aguascalientes</t>
  </si>
  <si>
    <t xml:space="preserve">Baja California   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</si>
  <si>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</si>
  <si>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</si>
  <si>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</si>
  <si>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</si>
  <si>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</si>
  <si>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</si>
  <si>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</si>
  <si>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</si>
  <si>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</si>
  <si>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</si>
  <si>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</si>
  <si>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</si>
  <si>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</si>
  <si>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</si>
  <si>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</si>
  <si>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</si>
  <si>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</si>
  <si>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</si>
  <si>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</si>
  <si>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</si>
  <si>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</si>
  <si>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</si>
  <si>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</si>
  <si>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</si>
  <si>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</si>
  <si>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</si>
  <si>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</si>
  <si>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</si>
  <si>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</si>
  <si>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</si>
  <si>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Fondo de Fiscalización</t>
  </si>
  <si>
    <t>Fondo de Compensación</t>
  </si>
  <si>
    <t>Fondo de Extracción de Hidrocarburos</t>
  </si>
  <si>
    <t>0.136 % de la RFP</t>
  </si>
  <si>
    <t>(Millones de Pesos)</t>
  </si>
  <si>
    <t>Impuesto Especial
Sobre
Producción y Servicios IEPS</t>
  </si>
  <si>
    <t>3.17 % Adicional Sobre la Extracción de Petróleo</t>
  </si>
  <si>
    <t>Incentivos por la Venta Final de Gasolina y Diesel</t>
  </si>
  <si>
    <t>Nota: la suma de los parciales puede no coincidir con el total, debido al redondeo de las cifras.</t>
  </si>
  <si>
    <t>FUENTE: Secretaría de Hacienda y Crédito Público.</t>
  </si>
  <si>
    <t>ENTIDAD FEDERATIVA</t>
  </si>
  <si>
    <t>PARTICIPACIONES PAGADAS A LAS ENTIDADES FEDERATIVAS EN 2014</t>
  </si>
  <si>
    <t>Fondo de Compensación de REPECOS e Intermedios</t>
  </si>
  <si>
    <t>1/ Nota aclaratoria: El presente concepto contiene el registro de los 2.8 millones de pesos a favor del estado de Chiapas que se realizó en el programa presupuestario C003 Otros Conceptos Participables, pero que corresponden al programa presupuestario  C004 Fondo de Compensación del ISAN.</t>
  </si>
  <si>
    <t xml:space="preserve">Otros Conceptos Participables </t>
  </si>
  <si>
    <t>Fondo de Compensación del ISAN
1/</t>
  </si>
  <si>
    <t>CUENTA PÚBLICA DE 2014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</si>
</sst>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 ;[Red]\-#,##0\ "/>
    <numFmt numFmtId="166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Soberana Sans Light"/>
      <family val="3"/>
    </font>
    <font>
      <sz val="10"/>
      <name val="Soberana Sans Light"/>
      <family val="3"/>
    </font>
    <font>
      <sz val="7"/>
      <name val="Soberana Sans Light"/>
      <family val="3"/>
    </font>
    <font>
      <b/>
      <sz val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.5"/>
      <color indexed="9"/>
      <name val="Soberana Sans Light"/>
      <family val="3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.5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Continuous" vertical="center"/>
    </xf>
    <xf numFmtId="37" fontId="45" fillId="33" borderId="1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Fill="1" applyAlignment="1">
      <alignment/>
    </xf>
    <xf numFmtId="49" fontId="3" fillId="0" borderId="11" xfId="0" applyNumberFormat="1" applyFont="1" applyFill="1" applyBorder="1" applyAlignment="1">
      <alignment vertical="center"/>
    </xf>
    <xf numFmtId="0" fontId="3" fillId="0" borderId="11" xfId="0" applyFont="1" applyBorder="1" applyAlignment="1">
      <alignment/>
    </xf>
    <xf numFmtId="0" fontId="5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164" fontId="3" fillId="0" borderId="0" xfId="0" applyNumberFormat="1" applyFont="1" applyAlignment="1">
      <alignment/>
    </xf>
    <xf numFmtId="3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5" fillId="0" borderId="12" xfId="0" applyFont="1" applyBorder="1" applyAlignment="1">
      <alignment/>
    </xf>
    <xf numFmtId="37" fontId="5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vertical="center"/>
    </xf>
    <xf numFmtId="0" fontId="3" fillId="0" borderId="13" xfId="0" applyFont="1" applyBorder="1" applyAlignment="1">
      <alignment/>
    </xf>
    <xf numFmtId="49" fontId="3" fillId="0" borderId="13" xfId="0" applyNumberFormat="1" applyFont="1" applyFill="1" applyBorder="1" applyAlignment="1">
      <alignment horizontal="left" vertical="center" indent="1"/>
    </xf>
    <xf numFmtId="166" fontId="3" fillId="0" borderId="13" xfId="0" applyNumberFormat="1" applyFont="1" applyFill="1" applyBorder="1" applyAlignment="1">
      <alignment vertical="center"/>
    </xf>
    <xf numFmtId="166" fontId="3" fillId="0" borderId="13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/>
    </xf>
    <xf numFmtId="37" fontId="6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showZeros="0" tabSelected="1" zoomScale="130" zoomScaleNormal="130" zoomScalePageLayoutView="0" workbookViewId="0" topLeftCell="A1">
      <selection activeCell="H15" sqref="H15"/>
    </sheetView>
  </sheetViews>
  <sheetFormatPr defaultColWidth="11.421875" defaultRowHeight="12.75"/>
  <cols>
    <col min="1" max="1" width="16.7109375" style="5" customWidth="1"/>
    <col min="2" max="2" width="17.421875" style="5" customWidth="1"/>
    <col min="3" max="3" width="12.140625" style="5" customWidth="1"/>
    <col min="4" max="4" width="11.421875" style="5" customWidth="1"/>
    <col min="5" max="5" width="11.57421875" style="5" bestFit="1" customWidth="1"/>
    <col min="6" max="6" width="11.140625" style="5" customWidth="1"/>
    <col min="7" max="7" width="14.421875" style="5" bestFit="1" customWidth="1"/>
    <col min="8" max="8" width="15.421875" style="5" bestFit="1" customWidth="1"/>
    <col min="9" max="9" width="13.00390625" style="5" bestFit="1" customWidth="1"/>
    <col min="10" max="10" width="14.421875" style="5" bestFit="1" customWidth="1"/>
    <col min="11" max="11" width="11.00390625" style="5" customWidth="1"/>
    <col min="12" max="12" width="13.00390625" style="5" bestFit="1" customWidth="1"/>
    <col min="13" max="13" width="13.28125" style="5" bestFit="1" customWidth="1"/>
    <col min="14" max="14" width="13.8515625" style="5" customWidth="1"/>
    <col min="15" max="15" width="12.140625" style="5" customWidth="1"/>
    <col min="16" max="16" width="12.421875" style="5" customWidth="1"/>
    <col min="17" max="17" width="10.7109375" style="5" customWidth="1"/>
    <col min="18" max="18" width="11.421875" style="5" customWidth="1"/>
    <col min="19" max="19" width="8.7109375" style="5" customWidth="1"/>
    <col min="20" max="20" width="6.421875" style="5" bestFit="1" customWidth="1"/>
    <col min="21" max="21" width="8.7109375" style="5" customWidth="1"/>
    <col min="22" max="16384" width="11.421875" style="5" customWidth="1"/>
  </cols>
  <sheetData>
    <row r="1" spans="1:17" s="2" customFormat="1" ht="14.25" customHeight="1">
      <c r="A1" s="28" t="s">
        <v>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4.25" customHeight="1">
      <c r="A2" s="17" t="s">
        <v>48</v>
      </c>
      <c r="B2" s="1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6" ht="3.7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s="2" customFormat="1" ht="10.5" customHeight="1">
      <c r="A4" s="18" t="s">
        <v>41</v>
      </c>
      <c r="B4" s="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="2" customFormat="1" ht="7.5" customHeight="1">
      <c r="B5" s="27"/>
    </row>
    <row r="6" spans="1:16" ht="54" customHeight="1">
      <c r="A6" s="7" t="s">
        <v>47</v>
      </c>
      <c r="B6" s="7" t="s">
        <v>0</v>
      </c>
      <c r="C6" s="7" t="s">
        <v>1</v>
      </c>
      <c r="D6" s="7" t="s">
        <v>2</v>
      </c>
      <c r="E6" s="7" t="s">
        <v>37</v>
      </c>
      <c r="F6" s="7" t="s">
        <v>38</v>
      </c>
      <c r="G6" s="7" t="s">
        <v>39</v>
      </c>
      <c r="H6" s="7" t="s">
        <v>42</v>
      </c>
      <c r="I6" s="7" t="s">
        <v>3</v>
      </c>
      <c r="J6" s="7" t="s">
        <v>4</v>
      </c>
      <c r="K6" s="7" t="s">
        <v>40</v>
      </c>
      <c r="L6" s="7" t="s">
        <v>43</v>
      </c>
      <c r="M6" s="7" t="s">
        <v>44</v>
      </c>
      <c r="N6" s="7" t="s">
        <v>49</v>
      </c>
      <c r="O6" s="7" t="s">
        <v>51</v>
      </c>
      <c r="P6" s="7" t="s">
        <v>52</v>
      </c>
    </row>
    <row r="7" spans="1:16" ht="7.5" customHeight="1">
      <c r="A7" s="19"/>
      <c r="B7" s="19"/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26" ht="10.5" customHeight="1">
      <c r="A8" s="21" t="s">
        <v>0</v>
      </c>
      <c r="B8" s="25">
        <f>SUM(C8:P8)</f>
        <v>584904.3487104215</v>
      </c>
      <c r="C8" s="25">
        <f>SUM(C10:C43)</f>
        <v>466283.5792214403</v>
      </c>
      <c r="D8" s="25">
        <f aca="true" t="shared" si="0" ref="D8:P8">SUM(D10:D43)</f>
        <v>23257.682347251328</v>
      </c>
      <c r="E8" s="25">
        <f>SUM(E10:E43)</f>
        <v>30846.4750161915</v>
      </c>
      <c r="F8" s="25">
        <f>SUM(F10:F43)</f>
        <v>4748.490215840807</v>
      </c>
      <c r="G8" s="25">
        <f>SUM(G10:G43)</f>
        <v>4087.0502069639997</v>
      </c>
      <c r="H8" s="25">
        <f t="shared" si="0"/>
        <v>10407.44767328</v>
      </c>
      <c r="I8" s="25">
        <f>SUM(I10:I43)</f>
        <v>802.8912923900001</v>
      </c>
      <c r="J8" s="25">
        <f>SUM(J10:J43)</f>
        <v>6439.75385786</v>
      </c>
      <c r="K8" s="25">
        <f>SUM(K10:K43)</f>
        <v>3163.0447992261797</v>
      </c>
      <c r="L8" s="25">
        <f t="shared" si="0"/>
        <v>317.0355360607966</v>
      </c>
      <c r="M8" s="25">
        <f t="shared" si="0"/>
        <v>18836.910017637398</v>
      </c>
      <c r="N8" s="25">
        <f t="shared" si="0"/>
        <v>1610.6399493891145</v>
      </c>
      <c r="O8" s="25">
        <f t="shared" si="0"/>
        <v>11964.4093268512</v>
      </c>
      <c r="P8" s="25">
        <f t="shared" si="0"/>
        <v>2138.9392500387294</v>
      </c>
      <c r="S8" s="8"/>
      <c r="T8" s="8"/>
      <c r="U8" s="8"/>
      <c r="V8" s="9"/>
      <c r="W8" s="9"/>
      <c r="X8" s="9"/>
      <c r="Y8" s="9"/>
      <c r="Z8" s="9"/>
    </row>
    <row r="9" spans="1:26" ht="7.5" customHeight="1">
      <c r="A9" s="23"/>
      <c r="B9" s="25"/>
      <c r="C9" s="2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S9" s="9"/>
      <c r="T9" s="9"/>
      <c r="U9" s="9"/>
      <c r="V9" s="9"/>
      <c r="W9" s="9"/>
      <c r="X9" s="9"/>
      <c r="Y9" s="9"/>
      <c r="Z9" s="9"/>
    </row>
    <row r="10" spans="1:26" ht="10.5" customHeight="1">
      <c r="A10" s="24" t="s">
        <v>5</v>
      </c>
      <c r="B10" s="25">
        <f aca="true" t="shared" si="1" ref="B10:B41">SUM(C10:P10)</f>
        <v>6405.533553677582</v>
      </c>
      <c r="C10" s="25">
        <v>4997.423566989542</v>
      </c>
      <c r="D10" s="25">
        <v>533.2366096115477</v>
      </c>
      <c r="E10" s="25">
        <v>263.9067637669049</v>
      </c>
      <c r="F10" s="25">
        <v>0</v>
      </c>
      <c r="G10" s="25">
        <v>0</v>
      </c>
      <c r="H10" s="25">
        <v>91.5562360288418</v>
      </c>
      <c r="I10" s="25">
        <v>0.891503</v>
      </c>
      <c r="J10" s="25">
        <v>72.676254</v>
      </c>
      <c r="K10" s="25">
        <v>0</v>
      </c>
      <c r="L10" s="25">
        <v>0</v>
      </c>
      <c r="M10" s="25">
        <v>226.01258163363633</v>
      </c>
      <c r="N10" s="25">
        <v>22.113352937463148</v>
      </c>
      <c r="O10" s="25">
        <v>175.89736642</v>
      </c>
      <c r="P10" s="25">
        <v>21.819319289645076</v>
      </c>
      <c r="S10" s="10"/>
      <c r="T10" s="8"/>
      <c r="U10" s="8"/>
      <c r="V10" s="9"/>
      <c r="W10" s="9"/>
      <c r="X10" s="9"/>
      <c r="Y10" s="9"/>
      <c r="Z10" s="9"/>
    </row>
    <row r="11" spans="1:26" ht="10.5" customHeight="1">
      <c r="A11" s="24" t="s">
        <v>6</v>
      </c>
      <c r="B11" s="25">
        <f t="shared" si="1"/>
        <v>16315.12959670886</v>
      </c>
      <c r="C11" s="25">
        <v>13175.75736751466</v>
      </c>
      <c r="D11" s="25">
        <v>409.2366653171539</v>
      </c>
      <c r="E11" s="25">
        <v>773.4232634385247</v>
      </c>
      <c r="F11" s="25">
        <v>0</v>
      </c>
      <c r="G11" s="25">
        <v>0</v>
      </c>
      <c r="H11" s="25">
        <v>324.14108228886954</v>
      </c>
      <c r="I11" s="25">
        <v>4.420128</v>
      </c>
      <c r="J11" s="25">
        <v>115.635402</v>
      </c>
      <c r="K11" s="25">
        <v>112.59116114458818</v>
      </c>
      <c r="L11" s="25">
        <v>0</v>
      </c>
      <c r="M11" s="25">
        <v>756.4418183381817</v>
      </c>
      <c r="N11" s="25">
        <v>93.65168189492387</v>
      </c>
      <c r="O11" s="25">
        <v>496.93078124</v>
      </c>
      <c r="P11" s="25">
        <v>52.90024553195786</v>
      </c>
      <c r="S11" s="10"/>
      <c r="T11" s="8"/>
      <c r="U11" s="8"/>
      <c r="V11" s="9"/>
      <c r="W11" s="9"/>
      <c r="X11" s="9"/>
      <c r="Y11" s="9"/>
      <c r="Z11" s="9"/>
    </row>
    <row r="12" spans="1:26" ht="10.5" customHeight="1">
      <c r="A12" s="24" t="s">
        <v>7</v>
      </c>
      <c r="B12" s="25">
        <f t="shared" si="1"/>
        <v>3901.488588282141</v>
      </c>
      <c r="C12" s="25">
        <v>3042.817526935281</v>
      </c>
      <c r="D12" s="25">
        <v>171.15168673674893</v>
      </c>
      <c r="E12" s="25">
        <v>152.47452279540005</v>
      </c>
      <c r="F12" s="25">
        <v>0</v>
      </c>
      <c r="G12" s="25">
        <v>0</v>
      </c>
      <c r="H12" s="25">
        <v>85.92334952521063</v>
      </c>
      <c r="I12" s="25">
        <v>6.594346560000001</v>
      </c>
      <c r="J12" s="25">
        <v>34.020265</v>
      </c>
      <c r="K12" s="25">
        <v>0.3225082267161209</v>
      </c>
      <c r="L12" s="25">
        <v>0</v>
      </c>
      <c r="M12" s="25">
        <v>211.9309337927273</v>
      </c>
      <c r="N12" s="25">
        <v>20.870548460127154</v>
      </c>
      <c r="O12" s="25">
        <v>165.48602834000005</v>
      </c>
      <c r="P12" s="25">
        <v>9.896871909929198</v>
      </c>
      <c r="S12" s="10"/>
      <c r="T12" s="8"/>
      <c r="U12" s="8"/>
      <c r="V12" s="9"/>
      <c r="W12" s="9"/>
      <c r="X12" s="9"/>
      <c r="Y12" s="9"/>
      <c r="Z12" s="9"/>
    </row>
    <row r="13" spans="1:26" ht="10.5" customHeight="1">
      <c r="A13" s="24" t="s">
        <v>8</v>
      </c>
      <c r="B13" s="25">
        <f t="shared" si="1"/>
        <v>7010.143321930404</v>
      </c>
      <c r="C13" s="25">
        <v>3893.2613671195263</v>
      </c>
      <c r="D13" s="25">
        <v>252.9981684207854</v>
      </c>
      <c r="E13" s="25">
        <v>198.81033529642468</v>
      </c>
      <c r="F13" s="25">
        <v>0</v>
      </c>
      <c r="G13" s="25">
        <v>1829.4016260952756</v>
      </c>
      <c r="H13" s="25">
        <v>67.96418709460302</v>
      </c>
      <c r="I13" s="25">
        <v>0.341619</v>
      </c>
      <c r="J13" s="25">
        <v>39.98326</v>
      </c>
      <c r="K13" s="25">
        <v>10.495557544908788</v>
      </c>
      <c r="L13" s="25">
        <v>230.05680057429365</v>
      </c>
      <c r="M13" s="25">
        <v>186.8142760183915</v>
      </c>
      <c r="N13" s="25">
        <v>18.050579054499902</v>
      </c>
      <c r="O13" s="25">
        <v>271.18956977</v>
      </c>
      <c r="P13" s="25">
        <v>10.775975941695123</v>
      </c>
      <c r="S13" s="10"/>
      <c r="T13" s="8"/>
      <c r="U13" s="8"/>
      <c r="V13" s="9"/>
      <c r="W13" s="9"/>
      <c r="X13" s="9"/>
      <c r="Y13" s="9"/>
      <c r="Z13" s="9"/>
    </row>
    <row r="14" spans="1:26" ht="10.5" customHeight="1">
      <c r="A14" s="24" t="s">
        <v>9</v>
      </c>
      <c r="B14" s="25">
        <f t="shared" si="1"/>
        <v>14012.643564607486</v>
      </c>
      <c r="C14" s="25">
        <v>11293.729452963787</v>
      </c>
      <c r="D14" s="25">
        <v>408.80489593554574</v>
      </c>
      <c r="E14" s="25">
        <v>576.1865604173922</v>
      </c>
      <c r="F14" s="25">
        <v>0</v>
      </c>
      <c r="G14" s="25">
        <v>0</v>
      </c>
      <c r="H14" s="25">
        <v>330.2488545077094</v>
      </c>
      <c r="I14" s="25">
        <v>63.606384049999996</v>
      </c>
      <c r="J14" s="25">
        <v>167.342106</v>
      </c>
      <c r="K14" s="25">
        <v>78.00093627452755</v>
      </c>
      <c r="L14" s="25">
        <v>0.04582241576091503</v>
      </c>
      <c r="M14" s="25">
        <v>571.0072149036363</v>
      </c>
      <c r="N14" s="25">
        <v>14.149947854361754</v>
      </c>
      <c r="O14" s="25">
        <v>439.57379793</v>
      </c>
      <c r="P14" s="25">
        <v>69.94759135476653</v>
      </c>
      <c r="S14" s="10"/>
      <c r="T14" s="8"/>
      <c r="U14" s="8"/>
      <c r="V14" s="9"/>
      <c r="W14" s="9"/>
      <c r="X14" s="9"/>
      <c r="Y14" s="9"/>
      <c r="Z14" s="9"/>
    </row>
    <row r="15" spans="1:26" ht="10.5" customHeight="1">
      <c r="A15" s="24" t="s">
        <v>10</v>
      </c>
      <c r="B15" s="25">
        <f t="shared" si="1"/>
        <v>3951.915332420128</v>
      </c>
      <c r="C15" s="25">
        <v>3020.8497593616735</v>
      </c>
      <c r="D15" s="25">
        <v>287.88683933500425</v>
      </c>
      <c r="E15" s="25">
        <v>157.79144498665622</v>
      </c>
      <c r="F15" s="25">
        <v>0</v>
      </c>
      <c r="G15" s="25">
        <v>0</v>
      </c>
      <c r="H15" s="25">
        <v>63.7536332934082</v>
      </c>
      <c r="I15" s="25">
        <v>1.661793</v>
      </c>
      <c r="J15" s="25">
        <v>31.0847</v>
      </c>
      <c r="K15" s="25">
        <v>79.5806636273669</v>
      </c>
      <c r="L15" s="25">
        <v>0</v>
      </c>
      <c r="M15" s="25">
        <v>161.23619718999996</v>
      </c>
      <c r="N15" s="25">
        <v>34.58216977628757</v>
      </c>
      <c r="O15" s="25">
        <v>100.71010876999999</v>
      </c>
      <c r="P15" s="25">
        <v>12.77802307973137</v>
      </c>
      <c r="S15" s="10"/>
      <c r="T15" s="8"/>
      <c r="U15" s="8"/>
      <c r="V15" s="9"/>
      <c r="W15" s="9"/>
      <c r="X15" s="9"/>
      <c r="Y15" s="9"/>
      <c r="Z15" s="9"/>
    </row>
    <row r="16" spans="1:26" ht="10.5" customHeight="1">
      <c r="A16" s="24" t="s">
        <v>11</v>
      </c>
      <c r="B16" s="25">
        <f t="shared" si="1"/>
        <v>23517.74702269667</v>
      </c>
      <c r="C16" s="25">
        <v>19928.20448074804</v>
      </c>
      <c r="D16" s="25">
        <v>566.2084995079058</v>
      </c>
      <c r="E16" s="25">
        <v>1076.2242663287573</v>
      </c>
      <c r="F16" s="25">
        <v>682.211702488368</v>
      </c>
      <c r="G16" s="25">
        <v>252.91793280261007</v>
      </c>
      <c r="H16" s="25">
        <v>168.4024096452398</v>
      </c>
      <c r="I16" s="25">
        <v>2.5675451799999998</v>
      </c>
      <c r="J16" s="25">
        <v>94.846361</v>
      </c>
      <c r="K16" s="25">
        <v>3.955352496883283</v>
      </c>
      <c r="L16" s="25">
        <v>0</v>
      </c>
      <c r="M16" s="25">
        <v>457.40871712454543</v>
      </c>
      <c r="N16" s="25">
        <v>44.26846871220218</v>
      </c>
      <c r="O16" s="25">
        <v>206.65476682</v>
      </c>
      <c r="P16" s="25">
        <v>33.876519842113396</v>
      </c>
      <c r="S16" s="10"/>
      <c r="T16" s="8"/>
      <c r="U16" s="8"/>
      <c r="V16" s="9"/>
      <c r="W16" s="9"/>
      <c r="X16" s="9"/>
      <c r="Y16" s="9"/>
      <c r="Z16" s="9"/>
    </row>
    <row r="17" spans="1:26" ht="10.5" customHeight="1">
      <c r="A17" s="24" t="s">
        <v>12</v>
      </c>
      <c r="B17" s="25">
        <f t="shared" si="1"/>
        <v>17403.638715370762</v>
      </c>
      <c r="C17" s="25">
        <v>13865.214121367628</v>
      </c>
      <c r="D17" s="25">
        <v>538.8679598649402</v>
      </c>
      <c r="E17" s="25">
        <v>811.6163878394517</v>
      </c>
      <c r="F17" s="25">
        <v>0</v>
      </c>
      <c r="G17" s="25">
        <v>0</v>
      </c>
      <c r="H17" s="25">
        <v>369.8355866734133</v>
      </c>
      <c r="I17" s="25">
        <v>11.319639030000001</v>
      </c>
      <c r="J17" s="25">
        <v>237.61338086</v>
      </c>
      <c r="K17" s="25">
        <v>104.4325012752779</v>
      </c>
      <c r="L17" s="25">
        <v>0</v>
      </c>
      <c r="M17" s="25">
        <v>829.6273300690077</v>
      </c>
      <c r="N17" s="25">
        <v>111.38429010492659</v>
      </c>
      <c r="O17" s="25">
        <v>451.05491832680013</v>
      </c>
      <c r="P17" s="25">
        <v>72.67259995931587</v>
      </c>
      <c r="S17" s="10"/>
      <c r="T17" s="8"/>
      <c r="U17" s="8"/>
      <c r="V17" s="9"/>
      <c r="W17" s="9"/>
      <c r="X17" s="9"/>
      <c r="Y17" s="9"/>
      <c r="Z17" s="9"/>
    </row>
    <row r="18" spans="1:26" ht="10.5" customHeight="1">
      <c r="A18" s="24" t="s">
        <v>13</v>
      </c>
      <c r="B18" s="25">
        <f t="shared" si="1"/>
        <v>63706.11700783138</v>
      </c>
      <c r="C18" s="25">
        <v>52023.578791217486</v>
      </c>
      <c r="D18" s="25">
        <v>2768.73363664497</v>
      </c>
      <c r="E18" s="25">
        <v>2834.023131421452</v>
      </c>
      <c r="F18" s="25">
        <v>0</v>
      </c>
      <c r="G18" s="25">
        <v>0</v>
      </c>
      <c r="H18" s="25">
        <v>1453.27991815845</v>
      </c>
      <c r="I18" s="25">
        <v>62.72921472</v>
      </c>
      <c r="J18" s="25">
        <v>1439.803225</v>
      </c>
      <c r="K18" s="25">
        <v>0</v>
      </c>
      <c r="L18" s="25">
        <v>0</v>
      </c>
      <c r="M18" s="25">
        <v>1238.4488825863637</v>
      </c>
      <c r="N18" s="25">
        <v>99.65487262827918</v>
      </c>
      <c r="O18" s="25">
        <v>1295.4365105699999</v>
      </c>
      <c r="P18" s="25">
        <v>490.42882488438016</v>
      </c>
      <c r="S18" s="10"/>
      <c r="T18" s="8"/>
      <c r="U18" s="8"/>
      <c r="V18" s="9"/>
      <c r="W18" s="9"/>
      <c r="X18" s="9"/>
      <c r="Y18" s="9"/>
      <c r="Z18" s="9"/>
    </row>
    <row r="19" spans="1:26" ht="10.5" customHeight="1">
      <c r="A19" s="24" t="s">
        <v>14</v>
      </c>
      <c r="B19" s="25">
        <f t="shared" si="1"/>
        <v>7727.875382828892</v>
      </c>
      <c r="C19" s="25">
        <v>6163.418330756611</v>
      </c>
      <c r="D19" s="25">
        <v>493.8156431042873</v>
      </c>
      <c r="E19" s="25">
        <v>361.0628701426896</v>
      </c>
      <c r="F19" s="25">
        <v>0</v>
      </c>
      <c r="G19" s="25">
        <v>0</v>
      </c>
      <c r="H19" s="25">
        <v>125.21579872184171</v>
      </c>
      <c r="I19" s="25">
        <v>7.476709</v>
      </c>
      <c r="J19" s="25">
        <v>89.235691</v>
      </c>
      <c r="K19" s="25">
        <v>0</v>
      </c>
      <c r="L19" s="25">
        <v>0</v>
      </c>
      <c r="M19" s="25">
        <v>304.283161722157</v>
      </c>
      <c r="N19" s="25">
        <v>22.522778243760357</v>
      </c>
      <c r="O19" s="25">
        <v>144.55209987</v>
      </c>
      <c r="P19" s="25">
        <v>16.292300267545</v>
      </c>
      <c r="S19" s="10"/>
      <c r="T19" s="8"/>
      <c r="U19" s="8"/>
      <c r="V19" s="9"/>
      <c r="W19" s="9"/>
      <c r="X19" s="9"/>
      <c r="Y19" s="9"/>
      <c r="Z19" s="9"/>
    </row>
    <row r="20" spans="1:26" ht="10.5" customHeight="1">
      <c r="A20" s="24" t="s">
        <v>15</v>
      </c>
      <c r="B20" s="25">
        <f t="shared" si="1"/>
        <v>24198.30656446055</v>
      </c>
      <c r="C20" s="25">
        <v>19649.88843003837</v>
      </c>
      <c r="D20" s="25">
        <v>860.0605849040305</v>
      </c>
      <c r="E20" s="25">
        <v>1511.2425991648124</v>
      </c>
      <c r="F20" s="25">
        <v>0</v>
      </c>
      <c r="G20" s="25">
        <v>0</v>
      </c>
      <c r="H20" s="25">
        <v>485.9022139863777</v>
      </c>
      <c r="I20" s="25">
        <v>35.856672</v>
      </c>
      <c r="J20" s="25">
        <v>227.700747</v>
      </c>
      <c r="K20" s="25">
        <v>0</v>
      </c>
      <c r="L20" s="25">
        <v>0</v>
      </c>
      <c r="M20" s="25">
        <v>781.2651208254545</v>
      </c>
      <c r="N20" s="25">
        <v>64.02819407026104</v>
      </c>
      <c r="O20" s="25">
        <v>513.8303889</v>
      </c>
      <c r="P20" s="25">
        <v>68.53161357124088</v>
      </c>
      <c r="S20" s="10"/>
      <c r="T20" s="8"/>
      <c r="U20" s="8"/>
      <c r="V20" s="9"/>
      <c r="W20" s="9"/>
      <c r="X20" s="9"/>
      <c r="Y20" s="9"/>
      <c r="Z20" s="9"/>
    </row>
    <row r="21" spans="1:26" ht="10.5" customHeight="1">
      <c r="A21" s="24" t="s">
        <v>16</v>
      </c>
      <c r="B21" s="25">
        <f t="shared" si="1"/>
        <v>13843.727959844573</v>
      </c>
      <c r="C21" s="25">
        <v>11295.724253721159</v>
      </c>
      <c r="D21" s="25">
        <v>410.40148471754696</v>
      </c>
      <c r="E21" s="25">
        <v>558.429799212116</v>
      </c>
      <c r="F21" s="25">
        <v>545.464775454281</v>
      </c>
      <c r="G21" s="25">
        <v>0</v>
      </c>
      <c r="H21" s="25">
        <v>204.37226608991062</v>
      </c>
      <c r="I21" s="25">
        <v>228.87067494</v>
      </c>
      <c r="J21" s="25">
        <v>52.124572</v>
      </c>
      <c r="K21" s="25">
        <v>2.9811096212185193</v>
      </c>
      <c r="L21" s="25">
        <v>0</v>
      </c>
      <c r="M21" s="25">
        <v>343.46999576909093</v>
      </c>
      <c r="N21" s="25">
        <v>28.448334671416966</v>
      </c>
      <c r="O21" s="25">
        <v>154.98164792</v>
      </c>
      <c r="P21" s="25">
        <v>18.459045727834233</v>
      </c>
      <c r="S21" s="10"/>
      <c r="T21" s="8"/>
      <c r="U21" s="8"/>
      <c r="V21" s="9"/>
      <c r="W21" s="9"/>
      <c r="X21" s="9"/>
      <c r="Y21" s="9"/>
      <c r="Z21" s="9"/>
    </row>
    <row r="22" spans="1:26" ht="10.5" customHeight="1">
      <c r="A22" s="24" t="s">
        <v>17</v>
      </c>
      <c r="B22" s="25">
        <f t="shared" si="1"/>
        <v>11552.806895737467</v>
      </c>
      <c r="C22" s="25">
        <v>9094.890191797123</v>
      </c>
      <c r="D22" s="25">
        <v>1079.2166637225716</v>
      </c>
      <c r="E22" s="25">
        <v>464.1085366456426</v>
      </c>
      <c r="F22" s="25">
        <v>0</v>
      </c>
      <c r="G22" s="25">
        <v>0</v>
      </c>
      <c r="H22" s="25">
        <v>141.63312360761822</v>
      </c>
      <c r="I22" s="25">
        <v>21.830535</v>
      </c>
      <c r="J22" s="25">
        <v>60.283361</v>
      </c>
      <c r="K22" s="25">
        <v>0</v>
      </c>
      <c r="L22" s="25">
        <v>0</v>
      </c>
      <c r="M22" s="25">
        <v>452.5463762588081</v>
      </c>
      <c r="N22" s="25">
        <v>36.662833777854175</v>
      </c>
      <c r="O22" s="25">
        <v>182.3206525</v>
      </c>
      <c r="P22" s="25">
        <v>19.31462142784973</v>
      </c>
      <c r="S22" s="10"/>
      <c r="T22" s="8"/>
      <c r="U22" s="8"/>
      <c r="V22" s="9"/>
      <c r="W22" s="9"/>
      <c r="X22" s="9"/>
      <c r="Y22" s="9"/>
      <c r="Z22" s="9"/>
    </row>
    <row r="23" spans="1:26" ht="10.5" customHeight="1">
      <c r="A23" s="24" t="s">
        <v>18</v>
      </c>
      <c r="B23" s="25">
        <f t="shared" si="1"/>
        <v>37222.249973756836</v>
      </c>
      <c r="C23" s="25">
        <v>30459.28553449426</v>
      </c>
      <c r="D23" s="25">
        <v>1011.0813877470518</v>
      </c>
      <c r="E23" s="25">
        <v>1747.9457009955815</v>
      </c>
      <c r="F23" s="25">
        <v>0</v>
      </c>
      <c r="G23" s="25">
        <v>0</v>
      </c>
      <c r="H23" s="25">
        <v>906.0887189536274</v>
      </c>
      <c r="I23" s="25">
        <v>69.773052</v>
      </c>
      <c r="J23" s="25">
        <v>507.051096</v>
      </c>
      <c r="K23" s="25">
        <v>0</v>
      </c>
      <c r="L23" s="25">
        <v>0</v>
      </c>
      <c r="M23" s="25">
        <v>1294.4737421718182</v>
      </c>
      <c r="N23" s="25">
        <v>191.29660105119413</v>
      </c>
      <c r="O23" s="25">
        <v>867.10570908</v>
      </c>
      <c r="P23" s="25">
        <v>168.1484312632946</v>
      </c>
      <c r="S23" s="10"/>
      <c r="T23" s="8"/>
      <c r="U23" s="8"/>
      <c r="V23" s="9"/>
      <c r="W23" s="9"/>
      <c r="X23" s="9"/>
      <c r="Y23" s="9"/>
      <c r="Z23" s="9"/>
    </row>
    <row r="24" spans="1:26" ht="10.5" customHeight="1">
      <c r="A24" s="24" t="s">
        <v>19</v>
      </c>
      <c r="B24" s="25">
        <f t="shared" si="1"/>
        <v>75260.98011085474</v>
      </c>
      <c r="C24" s="25">
        <v>63836.29264956442</v>
      </c>
      <c r="D24" s="25">
        <v>1720.7666650939123</v>
      </c>
      <c r="E24" s="25">
        <v>3706.1851328724088</v>
      </c>
      <c r="F24" s="25">
        <v>385.66495972758736</v>
      </c>
      <c r="G24" s="25">
        <v>0</v>
      </c>
      <c r="H24" s="25">
        <v>1166.4991191214067</v>
      </c>
      <c r="I24" s="25">
        <v>25.928789</v>
      </c>
      <c r="J24" s="25">
        <v>844.301741</v>
      </c>
      <c r="K24" s="25">
        <v>0</v>
      </c>
      <c r="L24" s="25">
        <v>0</v>
      </c>
      <c r="M24" s="25">
        <v>1980.1789968807468</v>
      </c>
      <c r="N24" s="25">
        <v>99.54399444681661</v>
      </c>
      <c r="O24" s="25">
        <v>1263.9944707</v>
      </c>
      <c r="P24" s="25">
        <v>231.62359244744394</v>
      </c>
      <c r="S24" s="10"/>
      <c r="T24" s="8"/>
      <c r="U24" s="8"/>
      <c r="V24" s="9"/>
      <c r="W24" s="9"/>
      <c r="X24" s="9"/>
      <c r="Y24" s="9"/>
      <c r="Z24" s="9"/>
    </row>
    <row r="25" spans="1:26" ht="10.5" customHeight="1">
      <c r="A25" s="24" t="s">
        <v>20</v>
      </c>
      <c r="B25" s="25">
        <f t="shared" si="1"/>
        <v>18485.60708130058</v>
      </c>
      <c r="C25" s="25">
        <v>14502.778269962533</v>
      </c>
      <c r="D25" s="25">
        <v>1155.1556199809645</v>
      </c>
      <c r="E25" s="25">
        <v>721.4962784521272</v>
      </c>
      <c r="F25" s="25">
        <v>431.74161950045357</v>
      </c>
      <c r="G25" s="25">
        <v>0</v>
      </c>
      <c r="H25" s="25">
        <v>411.12108274234805</v>
      </c>
      <c r="I25" s="25">
        <v>21.6143526</v>
      </c>
      <c r="J25" s="25">
        <v>132.382905</v>
      </c>
      <c r="K25" s="25">
        <v>156.36998739891214</v>
      </c>
      <c r="L25" s="25">
        <v>0</v>
      </c>
      <c r="M25" s="25">
        <v>637.4308881581819</v>
      </c>
      <c r="N25" s="25">
        <v>50.09857796146543</v>
      </c>
      <c r="O25" s="25">
        <v>205.16358087</v>
      </c>
      <c r="P25" s="25">
        <v>60.25391867359099</v>
      </c>
      <c r="S25" s="10"/>
      <c r="T25" s="8"/>
      <c r="U25" s="8"/>
      <c r="V25" s="9"/>
      <c r="W25" s="9"/>
      <c r="X25" s="9"/>
      <c r="Y25" s="9"/>
      <c r="Z25" s="9"/>
    </row>
    <row r="26" spans="1:26" ht="10.5" customHeight="1">
      <c r="A26" s="24" t="s">
        <v>21</v>
      </c>
      <c r="B26" s="25">
        <f t="shared" si="1"/>
        <v>8296.83939731048</v>
      </c>
      <c r="C26" s="25">
        <v>6821.679407842573</v>
      </c>
      <c r="D26" s="25">
        <v>484.0115726917024</v>
      </c>
      <c r="E26" s="25">
        <v>334.09292558478904</v>
      </c>
      <c r="F26" s="25">
        <v>0</v>
      </c>
      <c r="G26" s="25">
        <v>0</v>
      </c>
      <c r="H26" s="25">
        <v>135.07636913099927</v>
      </c>
      <c r="I26" s="25">
        <v>13.530214</v>
      </c>
      <c r="J26" s="25">
        <v>62.878775</v>
      </c>
      <c r="K26" s="25">
        <v>0</v>
      </c>
      <c r="L26" s="25">
        <v>0</v>
      </c>
      <c r="M26" s="25">
        <v>279.95985968187273</v>
      </c>
      <c r="N26" s="25">
        <v>24.42927843991106</v>
      </c>
      <c r="O26" s="25">
        <v>120.07180348</v>
      </c>
      <c r="P26" s="25">
        <v>21.109191458632218</v>
      </c>
      <c r="S26" s="10"/>
      <c r="T26" s="8"/>
      <c r="U26" s="8"/>
      <c r="V26" s="9"/>
      <c r="W26" s="9"/>
      <c r="X26" s="9"/>
      <c r="Y26" s="9"/>
      <c r="Z26" s="9"/>
    </row>
    <row r="27" spans="1:26" ht="10.5" customHeight="1">
      <c r="A27" s="24" t="s">
        <v>22</v>
      </c>
      <c r="B27" s="25">
        <f t="shared" si="1"/>
        <v>5878.800370799961</v>
      </c>
      <c r="C27" s="25">
        <v>4378.0982081384245</v>
      </c>
      <c r="D27" s="25">
        <v>436.6330459885101</v>
      </c>
      <c r="E27" s="25">
        <v>243.8132963949103</v>
      </c>
      <c r="F27" s="25">
        <v>398.1944105030241</v>
      </c>
      <c r="G27" s="25">
        <v>0</v>
      </c>
      <c r="H27" s="25">
        <v>98.21041001040385</v>
      </c>
      <c r="I27" s="25">
        <v>2.19437</v>
      </c>
      <c r="J27" s="25">
        <v>13.855726</v>
      </c>
      <c r="K27" s="25">
        <v>0</v>
      </c>
      <c r="L27" s="25">
        <v>0</v>
      </c>
      <c r="M27" s="25">
        <v>188.11756290909094</v>
      </c>
      <c r="N27" s="25">
        <v>17.46826469819505</v>
      </c>
      <c r="O27" s="25">
        <v>93.79407233000002</v>
      </c>
      <c r="P27" s="25">
        <v>8.421003827402474</v>
      </c>
      <c r="S27" s="10"/>
      <c r="T27" s="8"/>
      <c r="U27" s="8"/>
      <c r="V27" s="9"/>
      <c r="W27" s="9"/>
      <c r="X27" s="9"/>
      <c r="Y27" s="9"/>
      <c r="Z27" s="9"/>
    </row>
    <row r="28" spans="1:26" ht="10.5" customHeight="1">
      <c r="A28" s="24" t="s">
        <v>23</v>
      </c>
      <c r="B28" s="25">
        <f t="shared" si="1"/>
        <v>26829.460464937372</v>
      </c>
      <c r="C28" s="25">
        <v>21669.526761495137</v>
      </c>
      <c r="D28" s="25">
        <v>574.1036777130599</v>
      </c>
      <c r="E28" s="25">
        <v>1035.2024355584572</v>
      </c>
      <c r="F28" s="25">
        <v>0</v>
      </c>
      <c r="G28" s="25">
        <v>0</v>
      </c>
      <c r="H28" s="25">
        <v>753.32227140273</v>
      </c>
      <c r="I28" s="25">
        <v>50.024189310000004</v>
      </c>
      <c r="J28" s="25">
        <v>462.437713</v>
      </c>
      <c r="K28" s="25">
        <v>43.55131970372131</v>
      </c>
      <c r="L28" s="25">
        <v>0</v>
      </c>
      <c r="M28" s="25">
        <v>1041.9382765536363</v>
      </c>
      <c r="N28" s="25">
        <v>57.322665837165665</v>
      </c>
      <c r="O28" s="25">
        <v>992.05087309</v>
      </c>
      <c r="P28" s="25">
        <v>149.98028127346566</v>
      </c>
      <c r="S28" s="10"/>
      <c r="T28" s="8"/>
      <c r="U28" s="8"/>
      <c r="V28" s="9"/>
      <c r="W28" s="9"/>
      <c r="X28" s="9"/>
      <c r="Y28" s="9"/>
      <c r="Z28" s="9"/>
    </row>
    <row r="29" spans="1:26" ht="10.5" customHeight="1">
      <c r="A29" s="24" t="s">
        <v>24</v>
      </c>
      <c r="B29" s="25">
        <f t="shared" si="1"/>
        <v>16185.623200398491</v>
      </c>
      <c r="C29" s="25">
        <v>12883.514153720513</v>
      </c>
      <c r="D29" s="25">
        <v>1202.0269120018538</v>
      </c>
      <c r="E29" s="25">
        <v>704.409561963892</v>
      </c>
      <c r="F29" s="25">
        <v>543.638114021902</v>
      </c>
      <c r="G29" s="25">
        <v>0</v>
      </c>
      <c r="H29" s="25">
        <v>192.51786787482533</v>
      </c>
      <c r="I29" s="25">
        <v>3.30385</v>
      </c>
      <c r="J29" s="25">
        <v>64.385415</v>
      </c>
      <c r="K29" s="25">
        <v>3.572650354973355</v>
      </c>
      <c r="L29" s="25">
        <v>6.682562945786541</v>
      </c>
      <c r="M29" s="25">
        <v>376.81979698909095</v>
      </c>
      <c r="N29" s="25">
        <v>8.365469362420052</v>
      </c>
      <c r="O29" s="25">
        <v>169.72924629</v>
      </c>
      <c r="P29" s="25">
        <v>26.657599873232687</v>
      </c>
      <c r="S29" s="10"/>
      <c r="T29" s="8"/>
      <c r="U29" s="8"/>
      <c r="V29" s="9"/>
      <c r="W29" s="9"/>
      <c r="X29" s="9"/>
      <c r="Y29" s="9"/>
      <c r="Z29" s="9"/>
    </row>
    <row r="30" spans="1:26" ht="10.5" customHeight="1">
      <c r="A30" s="24" t="s">
        <v>25</v>
      </c>
      <c r="B30" s="25">
        <f t="shared" si="1"/>
        <v>25466.96514999185</v>
      </c>
      <c r="C30" s="25">
        <v>20677.275067562732</v>
      </c>
      <c r="D30" s="25">
        <v>1246.1128350588654</v>
      </c>
      <c r="E30" s="25">
        <v>1200.9208502319625</v>
      </c>
      <c r="F30" s="25">
        <v>423.18216481679616</v>
      </c>
      <c r="G30" s="25">
        <v>0</v>
      </c>
      <c r="H30" s="25">
        <v>376.50747571131274</v>
      </c>
      <c r="I30" s="25">
        <v>42.404241</v>
      </c>
      <c r="J30" s="25">
        <v>322.991361</v>
      </c>
      <c r="K30" s="25">
        <v>0</v>
      </c>
      <c r="L30" s="25">
        <v>0</v>
      </c>
      <c r="M30" s="25">
        <v>665.6377428136364</v>
      </c>
      <c r="N30" s="25">
        <v>56.92960907607184</v>
      </c>
      <c r="O30" s="25">
        <v>360.00281592999994</v>
      </c>
      <c r="P30" s="25">
        <v>95.00098679047017</v>
      </c>
      <c r="S30" s="10"/>
      <c r="T30" s="8"/>
      <c r="U30" s="8"/>
      <c r="V30" s="9"/>
      <c r="W30" s="9"/>
      <c r="X30" s="9"/>
      <c r="Y30" s="9"/>
      <c r="Z30" s="9"/>
    </row>
    <row r="31" spans="1:26" ht="10.5" customHeight="1">
      <c r="A31" s="24" t="s">
        <v>26</v>
      </c>
      <c r="B31" s="25">
        <f t="shared" si="1"/>
        <v>10017.413932513591</v>
      </c>
      <c r="C31" s="25">
        <v>7650.483728594117</v>
      </c>
      <c r="D31" s="25">
        <v>572.6674322815128</v>
      </c>
      <c r="E31" s="25">
        <v>468.508394547371</v>
      </c>
      <c r="F31" s="25">
        <v>0</v>
      </c>
      <c r="G31" s="25">
        <v>0</v>
      </c>
      <c r="H31" s="25">
        <v>159.69497225599096</v>
      </c>
      <c r="I31" s="25">
        <v>5.06306</v>
      </c>
      <c r="J31" s="25">
        <v>154.936963</v>
      </c>
      <c r="K31" s="25">
        <v>0</v>
      </c>
      <c r="L31" s="25">
        <v>0</v>
      </c>
      <c r="M31" s="25">
        <v>439.0695620748993</v>
      </c>
      <c r="N31" s="25">
        <v>41.75711774499165</v>
      </c>
      <c r="O31" s="25">
        <v>494.4597830244</v>
      </c>
      <c r="P31" s="25">
        <v>30.772918990307186</v>
      </c>
      <c r="S31" s="10"/>
      <c r="T31" s="8"/>
      <c r="U31" s="8"/>
      <c r="V31" s="9"/>
      <c r="W31" s="9"/>
      <c r="X31" s="9"/>
      <c r="Y31" s="9"/>
      <c r="Z31" s="9"/>
    </row>
    <row r="32" spans="1:26" ht="10.5" customHeight="1">
      <c r="A32" s="24" t="s">
        <v>27</v>
      </c>
      <c r="B32" s="25">
        <f t="shared" si="1"/>
        <v>7637.341061734123</v>
      </c>
      <c r="C32" s="25">
        <v>5691.731984544587</v>
      </c>
      <c r="D32" s="25">
        <v>383.4627561599925</v>
      </c>
      <c r="E32" s="25">
        <v>324.93923841427386</v>
      </c>
      <c r="F32" s="25">
        <v>0</v>
      </c>
      <c r="G32" s="25">
        <v>0</v>
      </c>
      <c r="H32" s="25">
        <v>180.37379612029002</v>
      </c>
      <c r="I32" s="25">
        <v>24.574947</v>
      </c>
      <c r="J32" s="25">
        <v>143.7043</v>
      </c>
      <c r="K32" s="25">
        <v>15.759129071363306</v>
      </c>
      <c r="L32" s="25">
        <v>0</v>
      </c>
      <c r="M32" s="25">
        <v>289.22251084454547</v>
      </c>
      <c r="N32" s="25">
        <v>48.535166856731855</v>
      </c>
      <c r="O32" s="25">
        <v>488.75486523</v>
      </c>
      <c r="P32" s="25">
        <v>46.282367492338025</v>
      </c>
      <c r="S32" s="10"/>
      <c r="T32" s="8"/>
      <c r="U32" s="8"/>
      <c r="V32" s="9"/>
      <c r="W32" s="9"/>
      <c r="X32" s="9"/>
      <c r="Y32" s="9"/>
      <c r="Z32" s="9"/>
    </row>
    <row r="33" spans="1:26" ht="10.5" customHeight="1">
      <c r="A33" s="24" t="s">
        <v>28</v>
      </c>
      <c r="B33" s="25">
        <f t="shared" si="1"/>
        <v>11527.932837712491</v>
      </c>
      <c r="C33" s="25">
        <v>9196.875457096998</v>
      </c>
      <c r="D33" s="25">
        <v>619.1090497539399</v>
      </c>
      <c r="E33" s="25">
        <v>765.1328843289044</v>
      </c>
      <c r="F33" s="25">
        <v>0</v>
      </c>
      <c r="G33" s="25">
        <v>0</v>
      </c>
      <c r="H33" s="25">
        <v>170.94732567948517</v>
      </c>
      <c r="I33" s="25">
        <v>10.605167</v>
      </c>
      <c r="J33" s="25">
        <v>91.636586</v>
      </c>
      <c r="K33" s="25">
        <v>0</v>
      </c>
      <c r="L33" s="25">
        <v>0</v>
      </c>
      <c r="M33" s="25">
        <v>424.8353212081818</v>
      </c>
      <c r="N33" s="25">
        <v>68.91726764255154</v>
      </c>
      <c r="O33" s="25">
        <v>142.37603500999998</v>
      </c>
      <c r="P33" s="25">
        <v>37.49774399242896</v>
      </c>
      <c r="S33" s="10"/>
      <c r="T33" s="8"/>
      <c r="U33" s="8"/>
      <c r="V33" s="9"/>
      <c r="W33" s="9"/>
      <c r="X33" s="9"/>
      <c r="Y33" s="9"/>
      <c r="Z33" s="9"/>
    </row>
    <row r="34" spans="1:26" ht="10.5" customHeight="1">
      <c r="A34" s="24" t="s">
        <v>29</v>
      </c>
      <c r="B34" s="25">
        <f t="shared" si="1"/>
        <v>14764.882501455364</v>
      </c>
      <c r="C34" s="25">
        <v>11398.688234616184</v>
      </c>
      <c r="D34" s="25">
        <v>409.5761021617857</v>
      </c>
      <c r="E34" s="25">
        <v>1288.2027856119457</v>
      </c>
      <c r="F34" s="25">
        <v>0</v>
      </c>
      <c r="G34" s="25">
        <v>0</v>
      </c>
      <c r="H34" s="25">
        <v>290.33879573783804</v>
      </c>
      <c r="I34" s="25">
        <v>7.334965</v>
      </c>
      <c r="J34" s="25">
        <v>216.210378</v>
      </c>
      <c r="K34" s="25">
        <v>7.456752627395029</v>
      </c>
      <c r="L34" s="25">
        <v>0</v>
      </c>
      <c r="M34" s="25">
        <v>611.271976509091</v>
      </c>
      <c r="N34" s="25">
        <v>100.68991383855752</v>
      </c>
      <c r="O34" s="25">
        <v>376.25326706999994</v>
      </c>
      <c r="P34" s="25">
        <v>58.85933028256575</v>
      </c>
      <c r="S34" s="10"/>
      <c r="T34" s="8"/>
      <c r="U34" s="8"/>
      <c r="V34" s="9"/>
      <c r="W34" s="9"/>
      <c r="X34" s="9"/>
      <c r="Y34" s="9"/>
      <c r="Z34" s="9"/>
    </row>
    <row r="35" spans="1:26" ht="10.5" customHeight="1">
      <c r="A35" s="24" t="s">
        <v>30</v>
      </c>
      <c r="B35" s="25">
        <f t="shared" si="1"/>
        <v>17165.07551008249</v>
      </c>
      <c r="C35" s="25">
        <v>11456.982314378</v>
      </c>
      <c r="D35" s="25">
        <v>351.7439254020304</v>
      </c>
      <c r="E35" s="25">
        <v>3270.9545692967977</v>
      </c>
      <c r="F35" s="25">
        <v>0</v>
      </c>
      <c r="G35" s="25">
        <v>0</v>
      </c>
      <c r="H35" s="25">
        <v>326.8888727315496</v>
      </c>
      <c r="I35" s="25">
        <v>7.58019</v>
      </c>
      <c r="J35" s="25">
        <v>157.269314</v>
      </c>
      <c r="K35" s="25">
        <v>140.77418167125396</v>
      </c>
      <c r="L35" s="25">
        <v>0</v>
      </c>
      <c r="M35" s="25">
        <v>809.9326433887913</v>
      </c>
      <c r="N35" s="25">
        <v>37.806210073277555</v>
      </c>
      <c r="O35" s="25">
        <v>547.6764083099999</v>
      </c>
      <c r="P35" s="25">
        <v>57.46688083079053</v>
      </c>
      <c r="S35" s="10"/>
      <c r="T35" s="8"/>
      <c r="U35" s="8"/>
      <c r="V35" s="9"/>
      <c r="W35" s="9"/>
      <c r="X35" s="9"/>
      <c r="Y35" s="9"/>
      <c r="Z35" s="9"/>
    </row>
    <row r="36" spans="1:26" ht="10.5" customHeight="1">
      <c r="A36" s="24" t="s">
        <v>31</v>
      </c>
      <c r="B36" s="25">
        <f t="shared" si="1"/>
        <v>19688.637248853047</v>
      </c>
      <c r="C36" s="25">
        <v>14390.64267987068</v>
      </c>
      <c r="D36" s="25">
        <v>580.8780070067245</v>
      </c>
      <c r="E36" s="25">
        <v>1806.996122218891</v>
      </c>
      <c r="F36" s="25">
        <v>381.5028407516658</v>
      </c>
      <c r="G36" s="25">
        <v>1238.022999961243</v>
      </c>
      <c r="H36" s="25">
        <v>201.07423082020995</v>
      </c>
      <c r="I36" s="25">
        <v>6.32285</v>
      </c>
      <c r="J36" s="25">
        <v>116.445731</v>
      </c>
      <c r="K36" s="25">
        <v>0</v>
      </c>
      <c r="L36" s="25">
        <v>36.214908441141134</v>
      </c>
      <c r="M36" s="25">
        <v>693.9920151781819</v>
      </c>
      <c r="N36" s="25">
        <v>12.619212475191302</v>
      </c>
      <c r="O36" s="25">
        <v>189.35611497</v>
      </c>
      <c r="P36" s="25">
        <v>34.569536159125946</v>
      </c>
      <c r="S36" s="10"/>
      <c r="T36" s="8"/>
      <c r="U36" s="8"/>
      <c r="V36" s="9"/>
      <c r="W36" s="9"/>
      <c r="X36" s="9"/>
      <c r="Y36" s="9"/>
      <c r="Z36" s="9"/>
    </row>
    <row r="37" spans="1:26" ht="10.5" customHeight="1">
      <c r="A37" s="24" t="s">
        <v>32</v>
      </c>
      <c r="B37" s="25">
        <f t="shared" si="1"/>
        <v>18647.227309980088</v>
      </c>
      <c r="C37" s="25">
        <v>13119.653822792188</v>
      </c>
      <c r="D37" s="25">
        <v>647.7241583668347</v>
      </c>
      <c r="E37" s="25">
        <v>631.0789016230431</v>
      </c>
      <c r="F37" s="25">
        <v>0</v>
      </c>
      <c r="G37" s="25">
        <v>374.1094502265573</v>
      </c>
      <c r="H37" s="25">
        <v>325.3305941858809</v>
      </c>
      <c r="I37" s="25">
        <v>25.477285</v>
      </c>
      <c r="J37" s="25">
        <v>157.63387</v>
      </c>
      <c r="K37" s="25">
        <v>2228.3822738416316</v>
      </c>
      <c r="L37" s="25">
        <v>6.91012399602253</v>
      </c>
      <c r="M37" s="25">
        <v>749.48182846</v>
      </c>
      <c r="N37" s="25">
        <v>47.501899525342836</v>
      </c>
      <c r="O37" s="25">
        <v>246.30648301000002</v>
      </c>
      <c r="P37" s="25">
        <v>87.63661895258683</v>
      </c>
      <c r="S37" s="10"/>
      <c r="T37" s="8"/>
      <c r="U37" s="8"/>
      <c r="V37" s="9"/>
      <c r="W37" s="9"/>
      <c r="X37" s="9"/>
      <c r="Y37" s="9"/>
      <c r="Z37" s="9"/>
    </row>
    <row r="38" spans="1:26" ht="10.5" customHeight="1">
      <c r="A38" s="24" t="s">
        <v>33</v>
      </c>
      <c r="B38" s="25">
        <f t="shared" si="1"/>
        <v>6101.19470322253</v>
      </c>
      <c r="C38" s="25">
        <v>4688.479644075921</v>
      </c>
      <c r="D38" s="25">
        <v>394.3856120319893</v>
      </c>
      <c r="E38" s="25">
        <v>238.4003372720204</v>
      </c>
      <c r="F38" s="25">
        <v>494.75680986845543</v>
      </c>
      <c r="G38" s="25">
        <v>0</v>
      </c>
      <c r="H38" s="25">
        <v>32.85132457745396</v>
      </c>
      <c r="I38" s="25">
        <v>0.174753</v>
      </c>
      <c r="J38" s="25">
        <v>14.726353</v>
      </c>
      <c r="K38" s="25">
        <v>0</v>
      </c>
      <c r="L38" s="25">
        <v>0</v>
      </c>
      <c r="M38" s="25">
        <v>159.22625500090908</v>
      </c>
      <c r="N38" s="25">
        <v>5.946986437638751</v>
      </c>
      <c r="O38" s="25">
        <v>64.42666606</v>
      </c>
      <c r="P38" s="25">
        <v>7.819961898141593</v>
      </c>
      <c r="S38" s="10"/>
      <c r="T38" s="8"/>
      <c r="U38" s="8"/>
      <c r="V38" s="9"/>
      <c r="W38" s="9"/>
      <c r="X38" s="9"/>
      <c r="Y38" s="9"/>
      <c r="Z38" s="9"/>
    </row>
    <row r="39" spans="1:26" ht="10.5" customHeight="1">
      <c r="A39" s="24" t="s">
        <v>34</v>
      </c>
      <c r="B39" s="25">
        <f t="shared" si="1"/>
        <v>34439.14908322822</v>
      </c>
      <c r="C39" s="25">
        <v>29083.791693691317</v>
      </c>
      <c r="D39" s="25">
        <v>1133.1489026982488</v>
      </c>
      <c r="E39" s="25">
        <v>1372.7461074922066</v>
      </c>
      <c r="F39" s="25">
        <v>0</v>
      </c>
      <c r="G39" s="25">
        <v>392.5981978783137</v>
      </c>
      <c r="H39" s="25">
        <v>433.6104767862809</v>
      </c>
      <c r="I39" s="25">
        <v>37.356405</v>
      </c>
      <c r="J39" s="25">
        <v>201.532269</v>
      </c>
      <c r="K39" s="25">
        <v>158.70914323954048</v>
      </c>
      <c r="L39" s="25">
        <v>37.12531768779178</v>
      </c>
      <c r="M39" s="25">
        <v>1083.3302998109093</v>
      </c>
      <c r="N39" s="25">
        <v>82.25524481263919</v>
      </c>
      <c r="O39" s="25">
        <v>341.72094605000007</v>
      </c>
      <c r="P39" s="25">
        <v>81.22407908097071</v>
      </c>
      <c r="S39" s="10"/>
      <c r="T39" s="8"/>
      <c r="U39" s="8"/>
      <c r="V39" s="9"/>
      <c r="W39" s="9"/>
      <c r="X39" s="9"/>
      <c r="Y39" s="9"/>
      <c r="Z39" s="9"/>
    </row>
    <row r="40" spans="1:26" ht="10.5" customHeight="1">
      <c r="A40" s="24" t="s">
        <v>35</v>
      </c>
      <c r="B40" s="25">
        <f t="shared" si="1"/>
        <v>10081.292970818335</v>
      </c>
      <c r="C40" s="25">
        <v>7510.052439038335</v>
      </c>
      <c r="D40" s="25">
        <v>743.6977662575149</v>
      </c>
      <c r="E40" s="25">
        <v>983.0562813937227</v>
      </c>
      <c r="F40" s="25">
        <v>0</v>
      </c>
      <c r="G40" s="25">
        <v>0</v>
      </c>
      <c r="H40" s="25">
        <v>225.45554096243018</v>
      </c>
      <c r="I40" s="25">
        <v>0</v>
      </c>
      <c r="J40" s="25">
        <v>95.898329</v>
      </c>
      <c r="K40" s="25">
        <v>16.10957110590122</v>
      </c>
      <c r="L40" s="25">
        <v>0</v>
      </c>
      <c r="M40" s="25">
        <v>298.66754919</v>
      </c>
      <c r="N40" s="25">
        <v>19.598616089663977</v>
      </c>
      <c r="O40" s="25">
        <v>160.23840076</v>
      </c>
      <c r="P40" s="25">
        <v>28.518477020766372</v>
      </c>
      <c r="S40" s="10"/>
      <c r="T40" s="8"/>
      <c r="U40" s="8"/>
      <c r="V40" s="9"/>
      <c r="W40" s="9"/>
      <c r="X40" s="9"/>
      <c r="Y40" s="9"/>
      <c r="Z40" s="9"/>
    </row>
    <row r="41" spans="1:26" ht="10.5" customHeight="1">
      <c r="A41" s="24" t="s">
        <v>36</v>
      </c>
      <c r="B41" s="25">
        <f t="shared" si="1"/>
        <v>7660.602295073818</v>
      </c>
      <c r="C41" s="25">
        <v>5422.989529430433</v>
      </c>
      <c r="D41" s="25">
        <v>810.777581031788</v>
      </c>
      <c r="E41" s="25">
        <v>263.092730481966</v>
      </c>
      <c r="F41" s="25">
        <v>462.1328187082746</v>
      </c>
      <c r="G41" s="25">
        <v>0</v>
      </c>
      <c r="H41" s="25">
        <v>109.30976885344253</v>
      </c>
      <c r="I41" s="25">
        <v>1.461849</v>
      </c>
      <c r="J41" s="25">
        <v>17.125708</v>
      </c>
      <c r="K41" s="25">
        <v>0</v>
      </c>
      <c r="L41" s="25">
        <v>0</v>
      </c>
      <c r="M41" s="25">
        <v>292.8305835818182</v>
      </c>
      <c r="N41" s="25">
        <v>29.169800832924807</v>
      </c>
      <c r="O41" s="25">
        <v>242.30914821000002</v>
      </c>
      <c r="P41" s="25">
        <v>9.40277694317025</v>
      </c>
      <c r="S41" s="10"/>
      <c r="T41" s="8"/>
      <c r="U41" s="8"/>
      <c r="V41" s="9"/>
      <c r="W41" s="9"/>
      <c r="X41" s="9"/>
      <c r="Y41" s="9"/>
      <c r="Z41" s="9"/>
    </row>
    <row r="42" spans="1:26" ht="10.5" customHeight="1">
      <c r="A42" s="24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S42" s="10">
        <f>SUM(C42:P42)</f>
        <v>0</v>
      </c>
      <c r="T42" s="8"/>
      <c r="U42" s="8"/>
      <c r="V42" s="9"/>
      <c r="W42" s="9"/>
      <c r="X42" s="9"/>
      <c r="Y42" s="9"/>
      <c r="Z42" s="9"/>
    </row>
    <row r="43" spans="1:26" ht="7.5" customHeight="1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S43" s="13"/>
      <c r="T43" s="9"/>
      <c r="U43" s="9"/>
      <c r="V43" s="9"/>
      <c r="W43" s="9"/>
      <c r="X43" s="9"/>
      <c r="Y43" s="9"/>
      <c r="Z43" s="9"/>
    </row>
    <row r="44" spans="1:26" ht="10.5" customHeight="1">
      <c r="A44" s="14" t="s">
        <v>45</v>
      </c>
      <c r="B44" s="1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5"/>
      <c r="S44" s="13"/>
      <c r="T44" s="9"/>
      <c r="U44" s="9"/>
      <c r="V44" s="9"/>
      <c r="W44" s="9"/>
      <c r="X44" s="9"/>
      <c r="Y44" s="9"/>
      <c r="Z44" s="9"/>
    </row>
    <row r="45" spans="1:26" ht="9.75" customHeight="1">
      <c r="A45" s="14" t="s">
        <v>50</v>
      </c>
      <c r="B45" s="1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S45" s="13"/>
      <c r="T45" s="9"/>
      <c r="U45" s="9"/>
      <c r="V45" s="9"/>
      <c r="W45" s="9"/>
      <c r="X45" s="9"/>
      <c r="Y45" s="9"/>
      <c r="Z45" s="9"/>
    </row>
    <row r="46" spans="1:26" ht="10.5" customHeight="1">
      <c r="A46" s="14" t="s">
        <v>46</v>
      </c>
      <c r="B46" s="14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8"/>
      <c r="S46" s="9"/>
      <c r="T46" s="9"/>
      <c r="U46" s="9"/>
      <c r="V46" s="9"/>
      <c r="W46" s="9"/>
      <c r="X46" s="9"/>
      <c r="Y46" s="9"/>
      <c r="Z46" s="9"/>
    </row>
    <row r="47" spans="3:26" ht="12.75">
      <c r="C47" s="8"/>
      <c r="D47" s="10"/>
      <c r="E47" s="8"/>
      <c r="F47" s="8"/>
      <c r="G47" s="8"/>
      <c r="H47" s="8"/>
      <c r="I47" s="10"/>
      <c r="J47" s="10"/>
      <c r="K47" s="8"/>
      <c r="L47" s="8"/>
      <c r="M47" s="8"/>
      <c r="N47" s="8"/>
      <c r="O47" s="8"/>
      <c r="P47" s="8"/>
      <c r="Q47" s="8"/>
      <c r="S47" s="9"/>
      <c r="T47" s="9"/>
      <c r="U47" s="9"/>
      <c r="V47" s="9"/>
      <c r="W47" s="9"/>
      <c r="X47" s="9"/>
      <c r="Y47" s="9"/>
      <c r="Z47" s="9"/>
    </row>
    <row r="48" spans="19:26" ht="12.75">
      <c r="S48" s="9"/>
      <c r="T48" s="9"/>
      <c r="U48" s="9"/>
      <c r="V48" s="9"/>
      <c r="W48" s="9"/>
      <c r="X48" s="9"/>
      <c r="Y48" s="9"/>
      <c r="Z48" s="9"/>
    </row>
    <row r="49" spans="19:26" ht="12.75">
      <c r="S49" s="9"/>
      <c r="T49" s="9"/>
      <c r="U49" s="9"/>
      <c r="V49" s="9"/>
      <c r="W49" s="9"/>
      <c r="X49" s="9"/>
      <c r="Y49" s="9"/>
      <c r="Z49" s="9"/>
    </row>
    <row r="50" spans="19:26" ht="12.75">
      <c r="S50" s="9"/>
      <c r="T50" s="9"/>
      <c r="U50" s="9"/>
      <c r="V50" s="9"/>
      <c r="W50" s="9"/>
      <c r="X50" s="9"/>
      <c r="Y50" s="9"/>
      <c r="Z50" s="9"/>
    </row>
    <row r="51" spans="19:26" ht="12.75">
      <c r="S51" s="9"/>
      <c r="T51" s="9"/>
      <c r="U51" s="9"/>
      <c r="V51" s="9"/>
      <c r="W51" s="9"/>
      <c r="X51" s="9"/>
      <c r="Y51" s="9"/>
      <c r="Z51" s="9"/>
    </row>
    <row r="52" spans="19:26" ht="12.75">
      <c r="S52" s="9"/>
      <c r="T52" s="9"/>
      <c r="U52" s="9"/>
      <c r="V52" s="9"/>
      <c r="W52" s="9"/>
      <c r="X52" s="9"/>
      <c r="Y52" s="9"/>
      <c r="Z52" s="9"/>
    </row>
    <row r="53" spans="19:26" ht="12.75">
      <c r="S53" s="9"/>
      <c r="T53" s="9"/>
      <c r="U53" s="9"/>
      <c r="V53" s="9"/>
      <c r="W53" s="9"/>
      <c r="X53" s="9"/>
      <c r="Y53" s="9"/>
      <c r="Z53" s="9"/>
    </row>
    <row r="54" spans="19:26" ht="12.75">
      <c r="S54" s="9"/>
      <c r="T54" s="9"/>
      <c r="U54" s="9"/>
      <c r="V54" s="9"/>
      <c r="W54" s="9"/>
      <c r="X54" s="9"/>
      <c r="Y54" s="9"/>
      <c r="Z54" s="9"/>
    </row>
    <row r="55" spans="19:26" ht="12.75">
      <c r="S55" s="9"/>
      <c r="T55" s="9"/>
      <c r="U55" s="9"/>
      <c r="V55" s="9"/>
      <c r="W55" s="9"/>
      <c r="X55" s="9"/>
      <c r="Y55" s="9"/>
      <c r="Z55" s="9"/>
    </row>
    <row r="56" spans="19:26" ht="12.75">
      <c r="S56" s="9"/>
      <c r="T56" s="9"/>
      <c r="U56" s="9"/>
      <c r="V56" s="9"/>
      <c r="W56" s="9"/>
      <c r="X56" s="9"/>
      <c r="Y56" s="9"/>
      <c r="Z56" s="9"/>
    </row>
    <row r="57" spans="19:26" ht="12.75">
      <c r="S57" s="9"/>
      <c r="T57" s="9"/>
      <c r="U57" s="9"/>
      <c r="V57" s="9"/>
      <c r="W57" s="9"/>
      <c r="X57" s="9"/>
      <c r="Y57" s="9"/>
      <c r="Z57" s="9"/>
    </row>
    <row r="58" spans="19:26" ht="12.75">
      <c r="S58" s="9"/>
      <c r="T58" s="9"/>
      <c r="U58" s="9"/>
      <c r="V58" s="9"/>
      <c r="W58" s="9"/>
      <c r="X58" s="9"/>
      <c r="Y58" s="9"/>
      <c r="Z58" s="9"/>
    </row>
    <row r="59" spans="19:26" ht="12.75">
      <c r="S59" s="9"/>
      <c r="T59" s="9"/>
      <c r="U59" s="9"/>
      <c r="V59" s="9"/>
      <c r="W59" s="9"/>
      <c r="X59" s="9"/>
      <c r="Y59" s="9"/>
      <c r="Z59" s="9"/>
    </row>
    <row r="60" spans="19:26" ht="12.75">
      <c r="S60" s="9"/>
      <c r="T60" s="9"/>
      <c r="U60" s="9"/>
      <c r="V60" s="9"/>
      <c r="W60" s="9"/>
      <c r="X60" s="9"/>
      <c r="Y60" s="9"/>
      <c r="Z60" s="9"/>
    </row>
    <row r="61" spans="19:26" ht="12.75">
      <c r="S61" s="9"/>
      <c r="T61" s="9"/>
      <c r="U61" s="9"/>
      <c r="V61" s="9"/>
      <c r="W61" s="9"/>
      <c r="X61" s="9"/>
      <c r="Y61" s="9"/>
      <c r="Z61" s="9"/>
    </row>
    <row r="62" spans="19:26" ht="12.75">
      <c r="S62" s="9"/>
      <c r="T62" s="9"/>
      <c r="U62" s="9"/>
      <c r="V62" s="9"/>
      <c r="W62" s="9"/>
      <c r="X62" s="9"/>
      <c r="Y62" s="9"/>
      <c r="Z62" s="9"/>
    </row>
    <row r="63" spans="19:26" ht="12.75">
      <c r="S63" s="9"/>
      <c r="T63" s="9"/>
      <c r="U63" s="9"/>
      <c r="V63" s="9"/>
      <c r="W63" s="9"/>
      <c r="X63" s="9"/>
      <c r="Y63" s="9"/>
      <c r="Z63" s="9"/>
    </row>
    <row r="64" spans="19:26" ht="12.75">
      <c r="S64" s="9"/>
      <c r="T64" s="9"/>
      <c r="U64" s="9"/>
      <c r="V64" s="9"/>
      <c r="W64" s="9"/>
      <c r="X64" s="9"/>
      <c r="Y64" s="9"/>
      <c r="Z64" s="9"/>
    </row>
    <row r="65" spans="19:26" ht="12.75">
      <c r="S65" s="9"/>
      <c r="T65" s="9"/>
      <c r="U65" s="9"/>
      <c r="V65" s="9"/>
      <c r="W65" s="9"/>
      <c r="X65" s="9"/>
      <c r="Y65" s="9"/>
      <c r="Z65" s="9"/>
    </row>
    <row r="66" spans="19:26" ht="12.75">
      <c r="S66" s="9"/>
      <c r="T66" s="9"/>
      <c r="U66" s="9"/>
      <c r="V66" s="9"/>
      <c r="W66" s="9"/>
      <c r="X66" s="9"/>
      <c r="Y66" s="9"/>
      <c r="Z66" s="9"/>
    </row>
    <row r="67" spans="19:26" ht="12.75">
      <c r="S67" s="9"/>
      <c r="T67" s="9"/>
      <c r="U67" s="9"/>
      <c r="V67" s="9"/>
      <c r="W67" s="9"/>
      <c r="X67" s="9"/>
      <c r="Y67" s="9"/>
      <c r="Z67" s="9"/>
    </row>
    <row r="68" spans="19:26" ht="12.75">
      <c r="S68" s="9"/>
      <c r="T68" s="9"/>
      <c r="U68" s="9"/>
      <c r="V68" s="9"/>
      <c r="W68" s="9"/>
      <c r="X68" s="9"/>
      <c r="Y68" s="9"/>
      <c r="Z68" s="9"/>
    </row>
    <row r="69" spans="19:26" ht="12.75">
      <c r="S69" s="9"/>
      <c r="T69" s="9"/>
      <c r="U69" s="9"/>
      <c r="V69" s="9"/>
      <c r="W69" s="9"/>
      <c r="X69" s="9"/>
      <c r="Y69" s="9"/>
      <c r="Z69" s="9"/>
    </row>
    <row r="70" spans="19:26" ht="12.75">
      <c r="S70" s="9"/>
      <c r="T70" s="9"/>
      <c r="U70" s="9"/>
      <c r="V70" s="9"/>
      <c r="W70" s="9"/>
      <c r="X70" s="9"/>
      <c r="Y70" s="9"/>
      <c r="Z70" s="9"/>
    </row>
    <row r="71" spans="19:26" ht="12.75">
      <c r="S71" s="9"/>
      <c r="T71" s="9"/>
      <c r="U71" s="9"/>
      <c r="V71" s="9"/>
      <c r="W71" s="9"/>
      <c r="X71" s="9"/>
      <c r="Y71" s="9"/>
      <c r="Z71" s="9"/>
    </row>
    <row r="72" spans="19:26" ht="12.75">
      <c r="S72" s="9"/>
      <c r="T72" s="9"/>
      <c r="U72" s="9"/>
      <c r="V72" s="9"/>
      <c r="W72" s="9"/>
      <c r="X72" s="9"/>
      <c r="Y72" s="9"/>
      <c r="Z72" s="9"/>
    </row>
    <row r="73" spans="19:26" ht="12.75">
      <c r="S73" s="9"/>
      <c r="T73" s="9"/>
      <c r="U73" s="9"/>
      <c r="V73" s="9"/>
      <c r="W73" s="9"/>
      <c r="X73" s="9"/>
      <c r="Y73" s="9"/>
      <c r="Z73" s="9"/>
    </row>
    <row r="74" spans="19:26" ht="12.75">
      <c r="S74" s="9"/>
      <c r="T74" s="9"/>
      <c r="U74" s="9"/>
      <c r="V74" s="9"/>
      <c r="W74" s="9"/>
      <c r="X74" s="9"/>
      <c r="Y74" s="9"/>
      <c r="Z74" s="9"/>
    </row>
    <row r="75" spans="19:26" ht="12.75">
      <c r="S75" s="9"/>
      <c r="T75" s="9"/>
      <c r="U75" s="9"/>
      <c r="V75" s="9"/>
      <c r="W75" s="9"/>
      <c r="X75" s="9"/>
      <c r="Y75" s="9"/>
      <c r="Z75" s="9"/>
    </row>
    <row r="76" spans="19:26" ht="12.75">
      <c r="S76" s="9"/>
      <c r="T76" s="9"/>
      <c r="U76" s="9"/>
      <c r="V76" s="9"/>
      <c r="W76" s="9"/>
      <c r="X76" s="9"/>
      <c r="Y76" s="9"/>
      <c r="Z76" s="9"/>
    </row>
    <row r="77" spans="19:26" ht="12.75">
      <c r="S77" s="9"/>
      <c r="T77" s="9"/>
      <c r="U77" s="9"/>
      <c r="V77" s="9"/>
      <c r="W77" s="9"/>
      <c r="X77" s="9"/>
      <c r="Y77" s="9"/>
      <c r="Z77" s="9"/>
    </row>
    <row r="78" spans="19:26" ht="12.75">
      <c r="S78" s="9"/>
      <c r="T78" s="9"/>
      <c r="U78" s="9"/>
      <c r="V78" s="9"/>
      <c r="W78" s="9"/>
      <c r="X78" s="9"/>
      <c r="Y78" s="9"/>
      <c r="Z78" s="9"/>
    </row>
    <row r="79" spans="19:26" ht="12.75">
      <c r="S79" s="9"/>
      <c r="T79" s="9"/>
      <c r="U79" s="9"/>
      <c r="V79" s="9"/>
      <c r="W79" s="9"/>
      <c r="X79" s="9"/>
      <c r="Y79" s="9"/>
      <c r="Z79" s="9"/>
    </row>
    <row r="80" spans="19:26" ht="12.75">
      <c r="S80" s="9"/>
      <c r="T80" s="9"/>
      <c r="U80" s="9"/>
      <c r="V80" s="9"/>
      <c r="W80" s="9"/>
      <c r="X80" s="9"/>
      <c r="Y80" s="9"/>
      <c r="Z80" s="9"/>
    </row>
    <row r="81" spans="19:26" ht="12.75">
      <c r="S81" s="9"/>
      <c r="T81" s="9"/>
      <c r="U81" s="9"/>
      <c r="V81" s="9"/>
      <c r="W81" s="9"/>
      <c r="X81" s="9"/>
      <c r="Y81" s="9"/>
      <c r="Z81" s="9"/>
    </row>
    <row r="82" spans="19:26" ht="12.75">
      <c r="S82" s="9"/>
      <c r="T82" s="9"/>
      <c r="U82" s="9"/>
      <c r="V82" s="9"/>
      <c r="W82" s="9"/>
      <c r="X82" s="9"/>
      <c r="Y82" s="9"/>
      <c r="Z82" s="9"/>
    </row>
    <row r="83" spans="19:26" ht="12.75">
      <c r="S83" s="9"/>
      <c r="T83" s="9"/>
      <c r="U83" s="9"/>
      <c r="V83" s="9"/>
      <c r="W83" s="9"/>
      <c r="X83" s="9"/>
      <c r="Y83" s="9"/>
      <c r="Z83" s="9"/>
    </row>
    <row r="84" spans="19:26" ht="12.75">
      <c r="S84" s="9"/>
      <c r="T84" s="9"/>
      <c r="U84" s="9"/>
      <c r="V84" s="9"/>
      <c r="W84" s="9"/>
      <c r="X84" s="9"/>
      <c r="Y84" s="9"/>
      <c r="Z84" s="9"/>
    </row>
    <row r="85" spans="19:26" ht="12.75">
      <c r="S85" s="9"/>
      <c r="T85" s="9"/>
      <c r="U85" s="9"/>
      <c r="V85" s="9"/>
      <c r="W85" s="9"/>
      <c r="X85" s="9"/>
      <c r="Y85" s="9"/>
      <c r="Z85" s="9"/>
    </row>
    <row r="86" spans="19:26" ht="12.75">
      <c r="S86" s="9"/>
      <c r="T86" s="9"/>
      <c r="U86" s="9"/>
      <c r="V86" s="9"/>
      <c r="W86" s="9"/>
      <c r="X86" s="9"/>
      <c r="Y86" s="9"/>
      <c r="Z86" s="9"/>
    </row>
    <row r="87" spans="19:26" ht="12.75">
      <c r="S87" s="9"/>
      <c r="T87" s="9"/>
      <c r="U87" s="9"/>
      <c r="V87" s="9"/>
      <c r="W87" s="9"/>
      <c r="X87" s="9"/>
      <c r="Y87" s="9"/>
      <c r="Z87" s="9"/>
    </row>
    <row r="88" spans="19:26" ht="12.75">
      <c r="S88" s="9"/>
      <c r="T88" s="9"/>
      <c r="U88" s="9"/>
      <c r="V88" s="9"/>
      <c r="W88" s="9"/>
      <c r="X88" s="9"/>
      <c r="Y88" s="9"/>
      <c r="Z88" s="9"/>
    </row>
    <row r="89" spans="19:26" ht="12.75">
      <c r="S89" s="9"/>
      <c r="T89" s="9"/>
      <c r="U89" s="9"/>
      <c r="V89" s="9"/>
      <c r="W89" s="9"/>
      <c r="X89" s="9"/>
      <c r="Y89" s="9"/>
      <c r="Z89" s="9"/>
    </row>
    <row r="90" spans="19:26" ht="12.75">
      <c r="S90" s="9"/>
      <c r="T90" s="9"/>
      <c r="U90" s="9"/>
      <c r="V90" s="9"/>
      <c r="W90" s="9"/>
      <c r="X90" s="9"/>
      <c r="Y90" s="9"/>
      <c r="Z90" s="9"/>
    </row>
    <row r="91" spans="19:26" ht="12.75">
      <c r="S91" s="9"/>
      <c r="T91" s="9"/>
      <c r="U91" s="9"/>
      <c r="V91" s="9"/>
      <c r="W91" s="9"/>
      <c r="X91" s="9"/>
      <c r="Y91" s="9"/>
      <c r="Z91" s="9"/>
    </row>
    <row r="92" spans="19:26" ht="12.75">
      <c r="S92" s="9"/>
      <c r="T92" s="9"/>
      <c r="U92" s="9"/>
      <c r="V92" s="9"/>
      <c r="W92" s="9"/>
      <c r="X92" s="9"/>
      <c r="Y92" s="9"/>
      <c r="Z92" s="9"/>
    </row>
    <row r="93" spans="19:26" ht="12.75">
      <c r="S93" s="9"/>
      <c r="T93" s="9"/>
      <c r="U93" s="9"/>
      <c r="V93" s="9"/>
      <c r="W93" s="9"/>
      <c r="X93" s="9"/>
      <c r="Y93" s="9"/>
      <c r="Z93" s="9"/>
    </row>
    <row r="94" spans="19:26" ht="12.75">
      <c r="S94" s="9"/>
      <c r="T94" s="9"/>
      <c r="U94" s="9"/>
      <c r="V94" s="9"/>
      <c r="W94" s="9"/>
      <c r="X94" s="9"/>
      <c r="Y94" s="9"/>
      <c r="Z94" s="9"/>
    </row>
    <row r="95" spans="19:26" ht="12.75">
      <c r="S95" s="9"/>
      <c r="T95" s="9"/>
      <c r="U95" s="9"/>
      <c r="V95" s="9"/>
      <c r="W95" s="9"/>
      <c r="X95" s="9"/>
      <c r="Y95" s="9"/>
      <c r="Z95" s="9"/>
    </row>
    <row r="96" spans="19:26" ht="12.75">
      <c r="S96" s="9"/>
      <c r="T96" s="9"/>
      <c r="U96" s="9"/>
      <c r="V96" s="9"/>
      <c r="W96" s="9"/>
      <c r="X96" s="9"/>
      <c r="Y96" s="9"/>
      <c r="Z96" s="9"/>
    </row>
    <row r="97" spans="19:26" ht="12.75">
      <c r="S97" s="9"/>
      <c r="T97" s="9"/>
      <c r="U97" s="9"/>
      <c r="V97" s="9"/>
      <c r="W97" s="9"/>
      <c r="X97" s="9"/>
      <c r="Y97" s="9"/>
      <c r="Z97" s="9"/>
    </row>
    <row r="98" spans="19:26" ht="12.75">
      <c r="S98" s="9"/>
      <c r="T98" s="9"/>
      <c r="U98" s="9"/>
      <c r="V98" s="9"/>
      <c r="W98" s="9"/>
      <c r="X98" s="9"/>
      <c r="Y98" s="9"/>
      <c r="Z98" s="9"/>
    </row>
    <row r="99" spans="19:26" ht="12.75">
      <c r="S99" s="9"/>
      <c r="T99" s="9"/>
      <c r="U99" s="9"/>
      <c r="V99" s="9"/>
      <c r="W99" s="9"/>
      <c r="X99" s="9"/>
      <c r="Y99" s="9"/>
      <c r="Z99" s="9"/>
    </row>
    <row r="100" spans="19:26" ht="12.75">
      <c r="S100" s="9"/>
      <c r="T100" s="9"/>
      <c r="U100" s="9"/>
      <c r="V100" s="9"/>
      <c r="W100" s="9"/>
      <c r="X100" s="9"/>
      <c r="Y100" s="9"/>
      <c r="Z100" s="9"/>
    </row>
    <row r="101" spans="19:26" ht="12.75">
      <c r="S101" s="9"/>
      <c r="T101" s="9"/>
      <c r="U101" s="9"/>
      <c r="V101" s="9"/>
      <c r="W101" s="9"/>
      <c r="X101" s="9"/>
      <c r="Y101" s="9"/>
      <c r="Z101" s="9"/>
    </row>
    <row r="102" spans="19:26" ht="12.75">
      <c r="S102" s="9"/>
      <c r="T102" s="9"/>
      <c r="U102" s="9"/>
      <c r="V102" s="9"/>
      <c r="W102" s="9"/>
      <c r="X102" s="9"/>
      <c r="Y102" s="9"/>
      <c r="Z102" s="9"/>
    </row>
    <row r="103" spans="19:26" ht="12.75">
      <c r="S103" s="9"/>
      <c r="T103" s="9"/>
      <c r="U103" s="9"/>
      <c r="V103" s="9"/>
      <c r="W103" s="9"/>
      <c r="X103" s="9"/>
      <c r="Y103" s="9"/>
      <c r="Z103" s="9"/>
    </row>
    <row r="104" spans="19:26" ht="12.75">
      <c r="S104" s="9"/>
      <c r="T104" s="9"/>
      <c r="U104" s="9"/>
      <c r="V104" s="9"/>
      <c r="W104" s="9"/>
      <c r="X104" s="9"/>
      <c r="Y104" s="9"/>
      <c r="Z104" s="9"/>
    </row>
    <row r="105" spans="19:26" ht="12.75">
      <c r="S105" s="9"/>
      <c r="T105" s="9"/>
      <c r="U105" s="9"/>
      <c r="V105" s="9"/>
      <c r="W105" s="9"/>
      <c r="X105" s="9"/>
      <c r="Y105" s="9"/>
      <c r="Z105" s="9"/>
    </row>
    <row r="106" spans="19:26" ht="12.75">
      <c r="S106" s="9"/>
      <c r="T106" s="9"/>
      <c r="U106" s="9"/>
      <c r="V106" s="9"/>
      <c r="W106" s="9"/>
      <c r="X106" s="9"/>
      <c r="Y106" s="9"/>
      <c r="Z106" s="9"/>
    </row>
    <row r="107" spans="19:26" ht="12.75">
      <c r="S107" s="9"/>
      <c r="T107" s="9"/>
      <c r="U107" s="9"/>
      <c r="V107" s="9"/>
      <c r="W107" s="9"/>
      <c r="X107" s="9"/>
      <c r="Y107" s="9"/>
      <c r="Z107" s="9"/>
    </row>
  </sheetData>
  <sheetProtection/>
  <mergeCells count="1">
    <mergeCell ref="A1:Q1"/>
  </mergeCells>
  <printOptions horizontalCentered="1" verticalCentered="1"/>
  <pageMargins left="0.5905511811023623" right="0.1968503937007874" top="0.984251968503937" bottom="0.984251968503937" header="0.1968503937007874" footer="0.1968503937007874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araceli_nunez</dc:creator>
  <cp:keywords/>
  <dc:description/>
  <cp:lastModifiedBy>Raymundo Zaith Rosas Rios</cp:lastModifiedBy>
  <cp:lastPrinted>2015-03-27T19:49:30Z</cp:lastPrinted>
  <dcterms:created xsi:type="dcterms:W3CDTF">2008-03-24T20:38:37Z</dcterms:created>
  <dcterms:modified xsi:type="dcterms:W3CDTF">2015-04-11T00:10:45Z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